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Daten Frank\Aktueller Ordner ab 17.05.2021\"/>
    </mc:Choice>
  </mc:AlternateContent>
  <xr:revisionPtr revIDLastSave="0" documentId="13_ncr:1_{00AD1996-C8E1-4FFA-920E-23EFA234F827}" xr6:coauthVersionLast="47" xr6:coauthVersionMax="47" xr10:uidLastSave="{00000000-0000-0000-0000-000000000000}"/>
  <bookViews>
    <workbookView xWindow="19103" yWindow="-98" windowWidth="28995" windowHeight="15796" xr2:uid="{00000000-000D-0000-FFFF-FFFF00000000}"/>
  </bookViews>
  <sheets>
    <sheet name="Stand 2023-01-01" sheetId="1" r:id="rId1"/>
  </sheets>
  <definedNames>
    <definedName name="_xlnm.Print_Area" localSheetId="0">'Stand 2023-01-01'!$B$1:$N$65</definedName>
    <definedName name="Z_C641DC01_2314_42C3_860E_51CB0C2DFDB3_.wvu.PrintArea" localSheetId="0" hidden="1">'Stand 2023-01-01'!$A$1:$N$62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1" l="1"/>
  <c r="B51" i="1" s="1"/>
  <c r="H46" i="1"/>
  <c r="G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46" i="1" l="1"/>
  <c r="H51" i="1"/>
  <c r="H50" i="1"/>
  <c r="B50" i="1"/>
  <c r="H49" i="1"/>
  <c r="B49" i="1"/>
  <c r="H52" i="1" l="1"/>
</calcChain>
</file>

<file path=xl/sharedStrings.xml><?xml version="1.0" encoding="utf-8"?>
<sst xmlns="http://schemas.openxmlformats.org/spreadsheetml/2006/main" count="50" uniqueCount="43">
  <si>
    <t>Tischtennis Baden-Württemberg e.V.</t>
  </si>
  <si>
    <t>Kostenstelle</t>
  </si>
  <si>
    <t>Trainer:</t>
  </si>
  <si>
    <t>Bankverbindung:</t>
  </si>
  <si>
    <t>Name, Vorname:</t>
  </si>
  <si>
    <t>Bank:</t>
  </si>
  <si>
    <t>PLZ, Wohnort:</t>
  </si>
  <si>
    <t>Trainingsort:</t>
  </si>
  <si>
    <t>Stützpunkt:</t>
  </si>
  <si>
    <t>Bezeichnung:</t>
  </si>
  <si>
    <t>Zeitraum / Monat:</t>
  </si>
  <si>
    <t>Straße:</t>
  </si>
  <si>
    <t>Trainingszeit</t>
  </si>
  <si>
    <r>
      <t xml:space="preserve">Fahrtkosten
</t>
    </r>
    <r>
      <rPr>
        <sz val="8"/>
        <rFont val="Arial"/>
        <family val="2"/>
      </rPr>
      <t>(siehe unten)</t>
    </r>
  </si>
  <si>
    <t>Einsatzort</t>
  </si>
  <si>
    <t>Bemerkungen</t>
  </si>
  <si>
    <t>Summe</t>
  </si>
  <si>
    <t>Sachkonto</t>
  </si>
  <si>
    <t>Honorar</t>
  </si>
  <si>
    <t>Fahrtkosten öffentl. Verkehrsmittel</t>
  </si>
  <si>
    <t>(Datum)</t>
  </si>
  <si>
    <t>(Unterschrift)</t>
  </si>
  <si>
    <t>Zutreffendes mit X markieren</t>
  </si>
  <si>
    <t>Stundensätze    €/Std.</t>
  </si>
  <si>
    <t>TTBW-Trainer</t>
  </si>
  <si>
    <t>Freigabe:</t>
  </si>
  <si>
    <t>Trainer, A-Lizenz</t>
  </si>
  <si>
    <t>Trainer, B-Lizenz *)</t>
  </si>
  <si>
    <t>Trainer, C-Lizenz *)</t>
  </si>
  <si>
    <t>Überweisung:</t>
  </si>
  <si>
    <t>*) und in Ausbildung bis zum nächsten Prüfungstermin</t>
  </si>
  <si>
    <t>Trainereingabe =</t>
  </si>
  <si>
    <t>Aufgrund der Selbstständigkeit bin ich verpflichtet, eigenständig für die Abführung der Einkommensteuer Sorge zu tragen. Auf die Möglichkeit einer Rentenversicherungspflicht gem. § 2 Nr. 1SGB VI wurde ich hingewiesen.</t>
  </si>
  <si>
    <r>
      <t xml:space="preserve">von
</t>
    </r>
    <r>
      <rPr>
        <sz val="10"/>
        <rFont val="Arial"/>
        <family val="2"/>
      </rPr>
      <t>hh:mm</t>
    </r>
  </si>
  <si>
    <r>
      <t xml:space="preserve">bis
</t>
    </r>
    <r>
      <rPr>
        <sz val="10"/>
        <rFont val="Arial"/>
        <family val="2"/>
      </rPr>
      <t>hh:mm</t>
    </r>
  </si>
  <si>
    <r>
      <t xml:space="preserve">Stunden
</t>
    </r>
    <r>
      <rPr>
        <sz val="10"/>
        <rFont val="Arial"/>
        <family val="2"/>
      </rPr>
      <t>hh:mm</t>
    </r>
  </si>
  <si>
    <r>
      <t xml:space="preserve">Pkw
</t>
    </r>
    <r>
      <rPr>
        <sz val="10"/>
        <rFont val="Arial"/>
        <family val="2"/>
      </rPr>
      <t>km</t>
    </r>
  </si>
  <si>
    <r>
      <t xml:space="preserve">Bahn, Bus 
o.a.   </t>
    </r>
    <r>
      <rPr>
        <sz val="10"/>
        <rFont val="Arial"/>
        <family val="2"/>
      </rPr>
      <t>€</t>
    </r>
  </si>
  <si>
    <r>
      <t xml:space="preserve">
Datum
</t>
    </r>
    <r>
      <rPr>
        <sz val="10"/>
        <rFont val="Arial"/>
        <family val="2"/>
      </rPr>
      <t>TT.MM</t>
    </r>
  </si>
  <si>
    <t>BIC:</t>
  </si>
  <si>
    <t>IBAN:</t>
  </si>
  <si>
    <r>
      <t xml:space="preserve">Fahrtkosten Pkw      </t>
    </r>
    <r>
      <rPr>
        <b/>
        <sz val="11"/>
        <rFont val="Arial"/>
        <family val="2"/>
      </rPr>
      <t>(0,25 €/km)</t>
    </r>
  </si>
  <si>
    <t>Abrechnung Fördergruppe/Stützpunkt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</si>
</sst>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;@"/>
    <numFmt numFmtId="165" formatCode="#,##0.00\ _€"/>
    <numFmt numFmtId="166" formatCode="#,##0.00\ &quot;€&quot;"/>
    <numFmt numFmtId="167" formatCode="dd/mm/"/>
    <numFmt numFmtId="168" formatCode="[$-407]d/\ mmmm\ yyyy;@"/>
    <numFmt numFmtId="169" formatCode="[$-407]d/\ mmm/\ yyyy;@"/>
    <numFmt numFmtId="170" formatCode="[hh]:mm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4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17" fontId="4" fillId="2" borderId="0" xfId="1" quotePrefix="1" applyNumberFormat="1" applyFont="1" applyFill="1" applyAlignment="1">
      <alignment vertical="center"/>
    </xf>
    <xf numFmtId="0" fontId="4" fillId="2" borderId="0" xfId="1" quotePrefix="1" applyFont="1" applyFill="1" applyAlignment="1">
      <alignment vertical="center"/>
    </xf>
    <xf numFmtId="0" fontId="6" fillId="2" borderId="4" xfId="1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3" fontId="4" fillId="0" borderId="6" xfId="1" applyNumberFormat="1" applyFont="1" applyBorder="1" applyAlignment="1" applyProtection="1">
      <alignment horizontal="right" vertical="center" indent="1"/>
      <protection locked="0"/>
    </xf>
    <xf numFmtId="49" fontId="4" fillId="0" borderId="0" xfId="1" applyNumberFormat="1" applyFont="1" applyAlignment="1">
      <alignment vertical="center"/>
    </xf>
    <xf numFmtId="3" fontId="4" fillId="0" borderId="7" xfId="1" applyNumberFormat="1" applyFont="1" applyBorder="1" applyAlignment="1" applyProtection="1">
      <alignment horizontal="right" vertical="center" indent="1"/>
      <protection locked="0"/>
    </xf>
    <xf numFmtId="0" fontId="4" fillId="2" borderId="5" xfId="1" applyFont="1" applyFill="1" applyBorder="1" applyAlignment="1">
      <alignment vertical="center"/>
    </xf>
    <xf numFmtId="3" fontId="4" fillId="2" borderId="8" xfId="1" applyNumberFormat="1" applyFont="1" applyFill="1" applyBorder="1" applyAlignment="1">
      <alignment horizontal="right" vertical="center" indent="1"/>
    </xf>
    <xf numFmtId="166" fontId="4" fillId="2" borderId="0" xfId="1" applyNumberFormat="1" applyFont="1" applyFill="1" applyAlignment="1">
      <alignment vertical="center"/>
    </xf>
    <xf numFmtId="0" fontId="11" fillId="2" borderId="2" xfId="1" applyFont="1" applyFill="1" applyBorder="1" applyAlignment="1">
      <alignment horizontal="left" vertical="center"/>
    </xf>
    <xf numFmtId="0" fontId="1" fillId="2" borderId="2" xfId="1" applyFill="1" applyBorder="1" applyAlignment="1">
      <alignment vertical="center"/>
    </xf>
    <xf numFmtId="4" fontId="1" fillId="2" borderId="2" xfId="1" applyNumberFormat="1" applyFill="1" applyBorder="1" applyAlignment="1">
      <alignment vertical="center"/>
    </xf>
    <xf numFmtId="166" fontId="1" fillId="2" borderId="3" xfId="1" applyNumberFormat="1" applyFill="1" applyBorder="1" applyAlignment="1">
      <alignment vertical="center"/>
    </xf>
    <xf numFmtId="166" fontId="1" fillId="2" borderId="0" xfId="1" applyNumberFormat="1" applyFill="1" applyAlignment="1">
      <alignment vertical="center"/>
    </xf>
    <xf numFmtId="0" fontId="1" fillId="0" borderId="0" xfId="1" applyAlignment="1">
      <alignment vertical="center"/>
    </xf>
    <xf numFmtId="1" fontId="8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/>
    </xf>
    <xf numFmtId="49" fontId="8" fillId="2" borderId="5" xfId="1" applyNumberFormat="1" applyFont="1" applyFill="1" applyBorder="1" applyAlignment="1">
      <alignment horizontal="center" vertical="center"/>
    </xf>
    <xf numFmtId="166" fontId="6" fillId="2" borderId="0" xfId="1" applyNumberFormat="1" applyFont="1" applyFill="1" applyAlignment="1">
      <alignment vertical="center"/>
    </xf>
    <xf numFmtId="0" fontId="4" fillId="2" borderId="3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1" xfId="1" applyFill="1" applyBorder="1" applyAlignment="1">
      <alignment vertical="center"/>
    </xf>
    <xf numFmtId="0" fontId="1" fillId="0" borderId="12" xfId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>
      <alignment horizontal="right" vertical="center" indent="2"/>
    </xf>
    <xf numFmtId="165" fontId="1" fillId="2" borderId="0" xfId="1" applyNumberFormat="1" applyFill="1" applyAlignment="1">
      <alignment vertical="center"/>
    </xf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horizontal="left" vertical="center" indent="1"/>
    </xf>
    <xf numFmtId="0" fontId="10" fillId="0" borderId="0" xfId="1" applyFont="1" applyAlignment="1">
      <alignment vertical="center"/>
    </xf>
    <xf numFmtId="2" fontId="1" fillId="2" borderId="10" xfId="1" applyNumberForma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10" fillId="2" borderId="5" xfId="1" applyFont="1" applyFill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4" fontId="4" fillId="2" borderId="14" xfId="1" applyNumberFormat="1" applyFont="1" applyFill="1" applyBorder="1" applyAlignment="1">
      <alignment vertical="center"/>
    </xf>
    <xf numFmtId="0" fontId="4" fillId="2" borderId="14" xfId="1" applyFont="1" applyFill="1" applyBorder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0" borderId="0" xfId="1" applyFont="1" applyAlignment="1">
      <alignment horizontal="left" vertical="center"/>
    </xf>
    <xf numFmtId="0" fontId="7" fillId="2" borderId="10" xfId="1" applyFont="1" applyFill="1" applyBorder="1" applyAlignment="1">
      <alignment vertical="center"/>
    </xf>
    <xf numFmtId="0" fontId="7" fillId="2" borderId="14" xfId="1" applyFont="1" applyFill="1" applyBorder="1" applyAlignment="1">
      <alignment vertical="center"/>
    </xf>
    <xf numFmtId="1" fontId="8" fillId="2" borderId="15" xfId="1" applyNumberFormat="1" applyFont="1" applyFill="1" applyBorder="1" applyAlignment="1">
      <alignment horizontal="center" vertical="center"/>
    </xf>
    <xf numFmtId="167" fontId="4" fillId="0" borderId="12" xfId="1" applyNumberFormat="1" applyFont="1" applyBorder="1" applyAlignment="1" applyProtection="1">
      <alignment horizontal="center" vertical="center"/>
      <protection locked="0"/>
    </xf>
    <xf numFmtId="167" fontId="4" fillId="0" borderId="16" xfId="1" applyNumberFormat="1" applyFont="1" applyBorder="1" applyAlignment="1" applyProtection="1">
      <alignment horizontal="center" vertical="center"/>
      <protection locked="0"/>
    </xf>
    <xf numFmtId="49" fontId="7" fillId="2" borderId="0" xfId="1" applyNumberFormat="1" applyFont="1" applyFill="1" applyAlignment="1">
      <alignment vertical="center"/>
    </xf>
    <xf numFmtId="49" fontId="7" fillId="2" borderId="5" xfId="1" applyNumberFormat="1" applyFont="1" applyFill="1" applyBorder="1" applyAlignment="1">
      <alignment horizontal="center" vertical="top"/>
    </xf>
    <xf numFmtId="49" fontId="7" fillId="2" borderId="13" xfId="1" applyNumberFormat="1" applyFont="1" applyFill="1" applyBorder="1" applyAlignment="1">
      <alignment vertical="center"/>
    </xf>
    <xf numFmtId="49" fontId="7" fillId="2" borderId="17" xfId="1" applyNumberFormat="1" applyFont="1" applyFill="1" applyBorder="1" applyAlignment="1">
      <alignment horizontal="center" vertical="top"/>
    </xf>
    <xf numFmtId="49" fontId="4" fillId="2" borderId="0" xfId="1" applyNumberFormat="1" applyFont="1" applyFill="1" applyAlignment="1">
      <alignment vertical="center"/>
    </xf>
    <xf numFmtId="49" fontId="4" fillId="2" borderId="2" xfId="1" applyNumberFormat="1" applyFont="1" applyFill="1" applyBorder="1" applyAlignment="1">
      <alignment vertical="center"/>
    </xf>
    <xf numFmtId="49" fontId="1" fillId="2" borderId="0" xfId="1" applyNumberFormat="1" applyFill="1" applyAlignment="1">
      <alignment vertical="center"/>
    </xf>
    <xf numFmtId="49" fontId="1" fillId="2" borderId="18" xfId="1" applyNumberFormat="1" applyFill="1" applyBorder="1" applyAlignment="1">
      <alignment vertical="center"/>
    </xf>
    <xf numFmtId="49" fontId="7" fillId="2" borderId="19" xfId="1" applyNumberFormat="1" applyFont="1" applyFill="1" applyBorder="1" applyAlignment="1">
      <alignment horizontal="center" vertical="center"/>
    </xf>
    <xf numFmtId="49" fontId="7" fillId="2" borderId="0" xfId="1" applyNumberFormat="1" applyFont="1" applyFill="1" applyAlignment="1">
      <alignment horizontal="center" vertical="center"/>
    </xf>
    <xf numFmtId="49" fontId="9" fillId="2" borderId="0" xfId="1" applyNumberFormat="1" applyFont="1" applyFill="1"/>
    <xf numFmtId="49" fontId="8" fillId="2" borderId="0" xfId="1" applyNumberFormat="1" applyFont="1" applyFill="1" applyAlignment="1">
      <alignment vertical="center"/>
    </xf>
    <xf numFmtId="49" fontId="10" fillId="2" borderId="0" xfId="1" applyNumberFormat="1" applyFont="1" applyFill="1" applyAlignment="1">
      <alignment vertical="center"/>
    </xf>
    <xf numFmtId="49" fontId="4" fillId="2" borderId="18" xfId="1" applyNumberFormat="1" applyFont="1" applyFill="1" applyBorder="1" applyAlignment="1">
      <alignment vertical="center"/>
    </xf>
    <xf numFmtId="170" fontId="4" fillId="0" borderId="12" xfId="1" applyNumberFormat="1" applyFont="1" applyBorder="1" applyAlignment="1" applyProtection="1">
      <alignment horizontal="right" vertical="center" indent="1"/>
      <protection locked="0"/>
    </xf>
    <xf numFmtId="170" fontId="4" fillId="2" borderId="12" xfId="1" applyNumberFormat="1" applyFont="1" applyFill="1" applyBorder="1" applyAlignment="1">
      <alignment horizontal="right" vertical="center" indent="1"/>
    </xf>
    <xf numFmtId="170" fontId="4" fillId="0" borderId="16" xfId="1" applyNumberFormat="1" applyFont="1" applyBorder="1" applyAlignment="1" applyProtection="1">
      <alignment horizontal="right" vertical="center" indent="1"/>
      <protection locked="0"/>
    </xf>
    <xf numFmtId="170" fontId="4" fillId="2" borderId="16" xfId="1" applyNumberFormat="1" applyFont="1" applyFill="1" applyBorder="1" applyAlignment="1">
      <alignment horizontal="right" vertical="center" indent="1"/>
    </xf>
    <xf numFmtId="170" fontId="4" fillId="2" borderId="4" xfId="1" applyNumberFormat="1" applyFont="1" applyFill="1" applyBorder="1" applyAlignment="1">
      <alignment horizontal="right" vertical="center" indent="1"/>
    </xf>
    <xf numFmtId="0" fontId="4" fillId="3" borderId="0" xfId="1" applyFont="1" applyFill="1" applyAlignment="1">
      <alignment vertical="center"/>
    </xf>
    <xf numFmtId="4" fontId="4" fillId="3" borderId="0" xfId="1" applyNumberFormat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0" fillId="2" borderId="10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166" fontId="1" fillId="2" borderId="11" xfId="1" applyNumberFormat="1" applyFill="1" applyBorder="1" applyAlignment="1">
      <alignment horizontal="left" vertical="center"/>
    </xf>
    <xf numFmtId="166" fontId="1" fillId="2" borderId="0" xfId="1" applyNumberFormat="1" applyFill="1" applyAlignment="1">
      <alignment horizontal="left" vertical="center"/>
    </xf>
    <xf numFmtId="0" fontId="1" fillId="2" borderId="0" xfId="1" applyFill="1" applyAlignment="1">
      <alignment horizontal="left" vertical="center" indent="1"/>
    </xf>
    <xf numFmtId="166" fontId="13" fillId="2" borderId="11" xfId="1" applyNumberFormat="1" applyFont="1" applyFill="1" applyBorder="1" applyAlignment="1">
      <alignment horizontal="left" vertical="center"/>
    </xf>
    <xf numFmtId="166" fontId="13" fillId="2" borderId="0" xfId="1" applyNumberFormat="1" applyFont="1" applyFill="1" applyAlignment="1">
      <alignment horizontal="left" vertical="center"/>
    </xf>
    <xf numFmtId="169" fontId="9" fillId="0" borderId="0" xfId="1" applyNumberFormat="1" applyFont="1" applyAlignment="1" applyProtection="1">
      <alignment horizontal="center"/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166" fontId="10" fillId="2" borderId="11" xfId="1" applyNumberFormat="1" applyFont="1" applyFill="1" applyBorder="1" applyAlignment="1">
      <alignment horizontal="left" vertical="center"/>
    </xf>
    <xf numFmtId="166" fontId="10" fillId="2" borderId="0" xfId="1" applyNumberFormat="1" applyFont="1" applyFill="1" applyAlignment="1">
      <alignment horizontal="left" vertical="center"/>
    </xf>
    <xf numFmtId="0" fontId="11" fillId="2" borderId="20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/>
    </xf>
    <xf numFmtId="49" fontId="9" fillId="2" borderId="18" xfId="1" applyNumberFormat="1" applyFont="1" applyFill="1" applyBorder="1" applyAlignment="1">
      <alignment vertical="center"/>
    </xf>
    <xf numFmtId="166" fontId="8" fillId="2" borderId="18" xfId="1" applyNumberFormat="1" applyFont="1" applyFill="1" applyBorder="1" applyAlignment="1">
      <alignment horizontal="right" vertical="center" indent="1"/>
    </xf>
    <xf numFmtId="166" fontId="8" fillId="2" borderId="23" xfId="1" applyNumberFormat="1" applyFont="1" applyFill="1" applyBorder="1" applyAlignment="1">
      <alignment horizontal="right" vertical="center" indent="1"/>
    </xf>
    <xf numFmtId="49" fontId="9" fillId="2" borderId="24" xfId="1" applyNumberFormat="1" applyFont="1" applyFill="1" applyBorder="1" applyAlignment="1">
      <alignment horizontal="left" vertical="center"/>
    </xf>
    <xf numFmtId="166" fontId="8" fillId="2" borderId="24" xfId="1" applyNumberFormat="1" applyFont="1" applyFill="1" applyBorder="1" applyAlignment="1">
      <alignment horizontal="right" vertical="center" indent="1"/>
    </xf>
    <xf numFmtId="166" fontId="8" fillId="2" borderId="25" xfId="1" applyNumberFormat="1" applyFont="1" applyFill="1" applyBorder="1" applyAlignment="1">
      <alignment horizontal="right" vertical="center" indent="1"/>
    </xf>
    <xf numFmtId="0" fontId="7" fillId="2" borderId="20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168" fontId="14" fillId="0" borderId="11" xfId="1" applyNumberFormat="1" applyFont="1" applyBorder="1" applyAlignment="1" applyProtection="1">
      <alignment horizontal="center"/>
      <protection locked="0"/>
    </xf>
    <xf numFmtId="168" fontId="14" fillId="0" borderId="15" xfId="1" applyNumberFormat="1" applyFont="1" applyBorder="1" applyAlignment="1" applyProtection="1">
      <alignment horizontal="center"/>
      <protection locked="0"/>
    </xf>
    <xf numFmtId="49" fontId="14" fillId="0" borderId="0" xfId="1" applyNumberFormat="1" applyFont="1" applyAlignment="1" applyProtection="1">
      <alignment horizontal="center"/>
      <protection locked="0"/>
    </xf>
    <xf numFmtId="49" fontId="14" fillId="0" borderId="18" xfId="1" applyNumberFormat="1" applyFont="1" applyBorder="1" applyAlignment="1" applyProtection="1">
      <alignment horizontal="center"/>
      <protection locked="0"/>
    </xf>
    <xf numFmtId="49" fontId="9" fillId="2" borderId="35" xfId="1" applyNumberFormat="1" applyFont="1" applyFill="1" applyBorder="1" applyAlignment="1">
      <alignment vertical="center"/>
    </xf>
    <xf numFmtId="49" fontId="9" fillId="2" borderId="34" xfId="1" applyNumberFormat="1" applyFont="1" applyFill="1" applyBorder="1" applyAlignment="1">
      <alignment horizontal="left" vertical="center"/>
    </xf>
    <xf numFmtId="166" fontId="9" fillId="2" borderId="34" xfId="1" applyNumberFormat="1" applyFont="1" applyFill="1" applyBorder="1" applyAlignment="1">
      <alignment horizontal="right" vertical="center" indent="1"/>
    </xf>
    <xf numFmtId="166" fontId="9" fillId="2" borderId="33" xfId="1" applyNumberFormat="1" applyFont="1" applyFill="1" applyBorder="1" applyAlignment="1">
      <alignment horizontal="right" vertical="center" indent="1"/>
    </xf>
    <xf numFmtId="0" fontId="12" fillId="2" borderId="20" xfId="1" applyFont="1" applyFill="1" applyBorder="1" applyAlignment="1">
      <alignment horizontal="left" vertical="center"/>
    </xf>
    <xf numFmtId="0" fontId="12" fillId="2" borderId="2" xfId="1" applyFont="1" applyFill="1" applyBorder="1" applyAlignment="1">
      <alignment horizontal="left" vertical="center"/>
    </xf>
    <xf numFmtId="0" fontId="12" fillId="2" borderId="11" xfId="1" applyFont="1" applyFill="1" applyBorder="1" applyAlignment="1">
      <alignment horizontal="left" vertical="center"/>
    </xf>
    <xf numFmtId="0" fontId="12" fillId="2" borderId="0" xfId="1" applyFont="1" applyFill="1" applyAlignment="1">
      <alignment horizontal="left" vertical="center"/>
    </xf>
    <xf numFmtId="0" fontId="13" fillId="2" borderId="2" xfId="1" applyFont="1" applyFill="1" applyBorder="1" applyAlignment="1">
      <alignment horizontal="left" vertical="center"/>
    </xf>
    <xf numFmtId="0" fontId="13" fillId="2" borderId="3" xfId="1" applyFont="1" applyFill="1" applyBorder="1" applyAlignment="1">
      <alignment horizontal="left" vertical="center"/>
    </xf>
    <xf numFmtId="0" fontId="13" fillId="2" borderId="0" xfId="1" applyFont="1" applyFill="1" applyAlignment="1">
      <alignment horizontal="left" vertical="center"/>
    </xf>
    <xf numFmtId="0" fontId="13" fillId="2" borderId="10" xfId="1" applyFont="1" applyFill="1" applyBorder="1" applyAlignment="1">
      <alignment horizontal="left" vertical="center"/>
    </xf>
    <xf numFmtId="0" fontId="13" fillId="2" borderId="0" xfId="1" applyFont="1" applyFill="1" applyAlignment="1">
      <alignment horizontal="center" vertical="center"/>
    </xf>
    <xf numFmtId="166" fontId="4" fillId="2" borderId="20" xfId="1" applyNumberFormat="1" applyFont="1" applyFill="1" applyBorder="1" applyAlignment="1">
      <alignment horizontal="left" vertical="center"/>
    </xf>
    <xf numFmtId="166" fontId="4" fillId="2" borderId="2" xfId="1" applyNumberFormat="1" applyFont="1" applyFill="1" applyBorder="1" applyAlignment="1">
      <alignment horizontal="left" vertical="center"/>
    </xf>
    <xf numFmtId="164" fontId="4" fillId="2" borderId="13" xfId="1" applyNumberFormat="1" applyFont="1" applyFill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right" vertical="center" indent="1"/>
    </xf>
    <xf numFmtId="165" fontId="4" fillId="2" borderId="33" xfId="1" applyNumberFormat="1" applyFont="1" applyFill="1" applyBorder="1" applyAlignment="1">
      <alignment horizontal="right" vertical="center" indent="1"/>
    </xf>
    <xf numFmtId="49" fontId="4" fillId="2" borderId="8" xfId="1" applyNumberFormat="1" applyFont="1" applyFill="1" applyBorder="1" applyAlignment="1">
      <alignment horizontal="left" vertical="center"/>
    </xf>
    <xf numFmtId="49" fontId="4" fillId="2" borderId="34" xfId="1" applyNumberFormat="1" applyFont="1" applyFill="1" applyBorder="1" applyAlignment="1">
      <alignment horizontal="left" vertical="center"/>
    </xf>
    <xf numFmtId="49" fontId="4" fillId="2" borderId="33" xfId="1" applyNumberFormat="1" applyFont="1" applyFill="1" applyBorder="1" applyAlignment="1">
      <alignment horizontal="left" vertical="center"/>
    </xf>
    <xf numFmtId="170" fontId="4" fillId="0" borderId="6" xfId="1" applyNumberFormat="1" applyFont="1" applyBorder="1" applyAlignment="1" applyProtection="1">
      <alignment horizontal="right" vertical="center" indent="1"/>
      <protection locked="0"/>
    </xf>
    <xf numFmtId="170" fontId="4" fillId="0" borderId="30" xfId="1" applyNumberFormat="1" applyFont="1" applyBorder="1" applyAlignment="1" applyProtection="1">
      <alignment horizontal="right" vertical="center" indent="1"/>
      <protection locked="0"/>
    </xf>
    <xf numFmtId="165" fontId="4" fillId="0" borderId="6" xfId="1" applyNumberFormat="1" applyFont="1" applyBorder="1" applyAlignment="1" applyProtection="1">
      <alignment horizontal="right" vertical="center" indent="1"/>
      <protection locked="0"/>
    </xf>
    <xf numFmtId="165" fontId="4" fillId="0" borderId="30" xfId="1" applyNumberFormat="1" applyFont="1" applyBorder="1" applyAlignment="1" applyProtection="1">
      <alignment horizontal="right" vertical="center" indent="1"/>
      <protection locked="0"/>
    </xf>
    <xf numFmtId="49" fontId="4" fillId="0" borderId="6" xfId="1" applyNumberFormat="1" applyFont="1" applyBorder="1" applyAlignment="1" applyProtection="1">
      <alignment horizontal="left" vertical="center"/>
      <protection locked="0"/>
    </xf>
    <xf numFmtId="49" fontId="4" fillId="0" borderId="31" xfId="1" applyNumberFormat="1" applyFont="1" applyBorder="1" applyAlignment="1" applyProtection="1">
      <alignment horizontal="left" vertical="center"/>
      <protection locked="0"/>
    </xf>
    <xf numFmtId="49" fontId="4" fillId="0" borderId="30" xfId="1" applyNumberFormat="1" applyFont="1" applyBorder="1" applyAlignment="1" applyProtection="1">
      <alignment horizontal="left" vertical="center"/>
      <protection locked="0"/>
    </xf>
    <xf numFmtId="170" fontId="4" fillId="0" borderId="7" xfId="1" applyNumberFormat="1" applyFont="1" applyBorder="1" applyAlignment="1" applyProtection="1">
      <alignment horizontal="right" vertical="center" indent="1"/>
      <protection locked="0"/>
    </xf>
    <xf numFmtId="170" fontId="4" fillId="0" borderId="32" xfId="1" applyNumberFormat="1" applyFont="1" applyBorder="1" applyAlignment="1" applyProtection="1">
      <alignment horizontal="right" vertical="center" indent="1"/>
      <protection locked="0"/>
    </xf>
    <xf numFmtId="165" fontId="4" fillId="0" borderId="7" xfId="1" applyNumberFormat="1" applyFont="1" applyBorder="1" applyAlignment="1" applyProtection="1">
      <alignment horizontal="right" vertical="center" indent="1"/>
      <protection locked="0"/>
    </xf>
    <xf numFmtId="165" fontId="4" fillId="0" borderId="32" xfId="1" applyNumberFormat="1" applyFont="1" applyBorder="1" applyAlignment="1" applyProtection="1">
      <alignment horizontal="right" vertical="center" indent="1"/>
      <protection locked="0"/>
    </xf>
    <xf numFmtId="49" fontId="4" fillId="0" borderId="20" xfId="1" applyNumberFormat="1" applyFont="1" applyBorder="1" applyAlignment="1" applyProtection="1">
      <alignment horizontal="left" vertical="center"/>
      <protection locked="0"/>
    </xf>
    <xf numFmtId="49" fontId="4" fillId="0" borderId="3" xfId="1" applyNumberFormat="1" applyFont="1" applyBorder="1" applyAlignment="1" applyProtection="1">
      <alignment horizontal="left" vertical="center"/>
      <protection locked="0"/>
    </xf>
    <xf numFmtId="49" fontId="4" fillId="0" borderId="2" xfId="1" applyNumberFormat="1" applyFont="1" applyBorder="1" applyAlignment="1" applyProtection="1">
      <alignment horizontal="left" vertical="center"/>
      <protection locked="0"/>
    </xf>
    <xf numFmtId="0" fontId="6" fillId="2" borderId="29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right" vertical="center" indent="1"/>
    </xf>
    <xf numFmtId="49" fontId="7" fillId="2" borderId="0" xfId="1" applyNumberFormat="1" applyFont="1" applyFill="1" applyAlignment="1">
      <alignment horizontal="right" vertical="center" indent="1"/>
    </xf>
    <xf numFmtId="49" fontId="8" fillId="0" borderId="18" xfId="1" applyNumberFormat="1" applyFont="1" applyBorder="1" applyAlignment="1" applyProtection="1">
      <alignment horizontal="left" vertical="center" indent="1"/>
      <protection locked="0"/>
    </xf>
    <xf numFmtId="49" fontId="8" fillId="0" borderId="23" xfId="1" applyNumberFormat="1" applyFont="1" applyBorder="1" applyAlignment="1" applyProtection="1">
      <alignment horizontal="left" vertical="center" indent="1"/>
      <protection locked="0"/>
    </xf>
    <xf numFmtId="49" fontId="8" fillId="0" borderId="17" xfId="1" applyNumberFormat="1" applyFont="1" applyBorder="1" applyAlignment="1" applyProtection="1">
      <alignment horizontal="left" vertical="center" indent="1"/>
      <protection locked="0"/>
    </xf>
    <xf numFmtId="49" fontId="8" fillId="0" borderId="22" xfId="1" applyNumberFormat="1" applyFont="1" applyBorder="1" applyAlignment="1" applyProtection="1">
      <alignment horizontal="left" vertical="center" indent="1"/>
      <protection locked="0"/>
    </xf>
    <xf numFmtId="49" fontId="8" fillId="0" borderId="19" xfId="1" applyNumberFormat="1" applyFont="1" applyBorder="1" applyAlignment="1" applyProtection="1">
      <alignment horizontal="left" vertical="center" indent="1"/>
      <protection locked="0"/>
    </xf>
    <xf numFmtId="49" fontId="8" fillId="0" borderId="28" xfId="1" applyNumberFormat="1" applyFont="1" applyBorder="1" applyAlignment="1" applyProtection="1">
      <alignment horizontal="left" vertical="center" indent="1"/>
      <protection locked="0"/>
    </xf>
    <xf numFmtId="49" fontId="6" fillId="2" borderId="11" xfId="1" applyNumberFormat="1" applyFont="1" applyFill="1" applyBorder="1" applyAlignment="1">
      <alignment horizontal="right" vertical="center" wrapText="1" indent="1"/>
    </xf>
    <xf numFmtId="49" fontId="6" fillId="2" borderId="0" xfId="1" applyNumberFormat="1" applyFont="1" applyFill="1" applyAlignment="1">
      <alignment horizontal="right" vertical="center" wrapText="1" indent="1"/>
    </xf>
    <xf numFmtId="49" fontId="6" fillId="2" borderId="5" xfId="1" applyNumberFormat="1" applyFont="1" applyFill="1" applyBorder="1" applyAlignment="1">
      <alignment horizontal="right" vertical="center" wrapText="1" indent="1"/>
    </xf>
    <xf numFmtId="49" fontId="6" fillId="2" borderId="13" xfId="1" applyNumberFormat="1" applyFont="1" applyFill="1" applyBorder="1" applyAlignment="1">
      <alignment horizontal="right" vertical="center" wrapText="1" indent="1"/>
    </xf>
    <xf numFmtId="49" fontId="9" fillId="0" borderId="2" xfId="1" applyNumberFormat="1" applyFont="1" applyBorder="1" applyAlignment="1" applyProtection="1">
      <alignment horizontal="left" vertical="center" indent="1"/>
      <protection locked="0"/>
    </xf>
    <xf numFmtId="49" fontId="9" fillId="0" borderId="3" xfId="1" applyNumberFormat="1" applyFont="1" applyBorder="1" applyAlignment="1" applyProtection="1">
      <alignment horizontal="left" vertical="center" indent="1"/>
      <protection locked="0"/>
    </xf>
    <xf numFmtId="49" fontId="9" fillId="0" borderId="13" xfId="1" applyNumberFormat="1" applyFont="1" applyBorder="1" applyAlignment="1" applyProtection="1">
      <alignment horizontal="left" vertical="center" indent="1"/>
      <protection locked="0"/>
    </xf>
    <xf numFmtId="49" fontId="9" fillId="0" borderId="14" xfId="1" applyNumberFormat="1" applyFont="1" applyBorder="1" applyAlignment="1" applyProtection="1">
      <alignment horizontal="left" vertical="center" indent="1"/>
      <protection locked="0"/>
    </xf>
    <xf numFmtId="49" fontId="7" fillId="2" borderId="5" xfId="1" applyNumberFormat="1" applyFont="1" applyFill="1" applyBorder="1" applyAlignment="1">
      <alignment horizontal="right" vertical="center" indent="1"/>
    </xf>
    <xf numFmtId="49" fontId="7" fillId="2" borderId="13" xfId="1" applyNumberFormat="1" applyFont="1" applyFill="1" applyBorder="1" applyAlignment="1">
      <alignment horizontal="right" vertical="center" indent="1"/>
    </xf>
    <xf numFmtId="0" fontId="4" fillId="3" borderId="0" xfId="1" applyFont="1" applyFill="1" applyAlignment="1">
      <alignment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49" fontId="6" fillId="2" borderId="20" xfId="1" applyNumberFormat="1" applyFont="1" applyFill="1" applyBorder="1" applyAlignment="1">
      <alignment horizontal="right" vertical="center" indent="1"/>
    </xf>
    <xf numFmtId="49" fontId="6" fillId="2" borderId="2" xfId="1" applyNumberFormat="1" applyFont="1" applyFill="1" applyBorder="1" applyAlignment="1">
      <alignment horizontal="right" vertical="center" indent="1"/>
    </xf>
    <xf numFmtId="49" fontId="6" fillId="2" borderId="2" xfId="1" applyNumberFormat="1" applyFont="1" applyFill="1" applyBorder="1" applyAlignment="1">
      <alignment horizontal="left" vertical="center" indent="1"/>
    </xf>
    <xf numFmtId="49" fontId="6" fillId="2" borderId="3" xfId="1" applyNumberFormat="1" applyFont="1" applyFill="1" applyBorder="1" applyAlignment="1">
      <alignment horizontal="left" vertical="center" indent="1"/>
    </xf>
    <xf numFmtId="49" fontId="8" fillId="0" borderId="0" xfId="1" applyNumberFormat="1" applyFont="1" applyAlignment="1" applyProtection="1">
      <alignment horizontal="left" vertical="center" indent="1"/>
      <protection locked="0"/>
    </xf>
    <xf numFmtId="49" fontId="8" fillId="0" borderId="10" xfId="1" applyNumberFormat="1" applyFont="1" applyBorder="1" applyAlignment="1" applyProtection="1">
      <alignment horizontal="left" vertical="center" indent="1"/>
      <protection locked="0"/>
    </xf>
    <xf numFmtId="49" fontId="8" fillId="0" borderId="24" xfId="1" applyNumberFormat="1" applyFont="1" applyBorder="1" applyAlignment="1" applyProtection="1">
      <alignment horizontal="left" vertical="center" indent="1"/>
      <protection locked="0"/>
    </xf>
    <xf numFmtId="49" fontId="8" fillId="0" borderId="25" xfId="1" applyNumberFormat="1" applyFont="1" applyBorder="1" applyAlignment="1" applyProtection="1">
      <alignment horizontal="left" vertical="center" indent="1"/>
      <protection locked="0"/>
    </xf>
    <xf numFmtId="49" fontId="9" fillId="2" borderId="2" xfId="1" applyNumberFormat="1" applyFont="1" applyFill="1" applyBorder="1" applyAlignment="1">
      <alignment horizontal="left" vertical="center" indent="1"/>
    </xf>
    <xf numFmtId="49" fontId="9" fillId="2" borderId="3" xfId="1" applyNumberFormat="1" applyFont="1" applyFill="1" applyBorder="1" applyAlignment="1">
      <alignment horizontal="left" vertical="center" indent="1"/>
    </xf>
    <xf numFmtId="49" fontId="6" fillId="2" borderId="5" xfId="1" applyNumberFormat="1" applyFont="1" applyFill="1" applyBorder="1" applyAlignment="1">
      <alignment horizontal="right" vertical="center" indent="1"/>
    </xf>
    <xf numFmtId="49" fontId="6" fillId="2" borderId="13" xfId="1" applyNumberFormat="1" applyFont="1" applyFill="1" applyBorder="1" applyAlignment="1">
      <alignment horizontal="right" vertical="center" indent="1"/>
    </xf>
    <xf numFmtId="49" fontId="8" fillId="0" borderId="26" xfId="1" applyNumberFormat="1" applyFont="1" applyBorder="1" applyAlignment="1" applyProtection="1">
      <alignment horizontal="left" vertical="center" indent="1"/>
      <protection locked="0"/>
    </xf>
    <xf numFmtId="49" fontId="8" fillId="0" borderId="27" xfId="1" applyNumberFormat="1" applyFont="1" applyBorder="1" applyAlignment="1" applyProtection="1">
      <alignment horizontal="left" vertical="center" indent="1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91</xdr:col>
      <xdr:colOff>0</xdr:colOff>
      <xdr:row>14</xdr:row>
      <xdr:rowOff>0</xdr:rowOff>
    </xdr:from>
    <xdr:to>
      <xdr:col>91</xdr:col>
      <xdr:colOff>76200</xdr:colOff>
      <xdr:row>14</xdr:row>
      <xdr:rowOff>76200</xdr:rowOff>
    </xdr:to>
    <xdr:sp macro="" textlink="">
      <xdr:nvSpPr>
        <xdr:cNvPr id="1069" name="ComboBox1" hidden="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/>
        </xdr:cNvSpPr>
      </xdr:nvSpPr>
      <xdr:spPr bwMode="auto">
        <a:xfrm>
          <a:off x="251460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91</xdr:col>
      <xdr:colOff>0</xdr:colOff>
      <xdr:row>14</xdr:row>
      <xdr:rowOff>0</xdr:rowOff>
    </xdr:from>
    <xdr:to>
      <xdr:col>91</xdr:col>
      <xdr:colOff>76200</xdr:colOff>
      <xdr:row>14</xdr:row>
      <xdr:rowOff>76200</xdr:rowOff>
    </xdr:to>
    <xdr:pic>
      <xdr:nvPicPr>
        <xdr:cNvPr id="1070" name="ComboBox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695100</xdr:colOff>
      <xdr:row>0</xdr:row>
      <xdr:rowOff>65459</xdr:rowOff>
    </xdr:from>
    <xdr:to>
      <xdr:col>10</xdr:col>
      <xdr:colOff>1346518</xdr:colOff>
      <xdr:row>1</xdr:row>
      <xdr:rowOff>51118</xdr:rowOff>
    </xdr:to>
    <xdr:pic>
      <xdr:nvPicPr>
        <xdr:cNvPr id="7" name="Grafik 6" descr="C:\Users\Frank\AppData\Local\Microsoft\Windows\INetCache\Content.Outlook\K96KZ1KE\Logo A_black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250" y="65459"/>
          <a:ext cx="644750" cy="4044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82550</xdr:colOff>
      <xdr:row>0</xdr:row>
      <xdr:rowOff>12700</xdr:rowOff>
    </xdr:from>
    <xdr:to>
      <xdr:col>2</xdr:col>
      <xdr:colOff>203518</xdr:colOff>
      <xdr:row>1</xdr:row>
      <xdr:rowOff>266700</xdr:rowOff>
    </xdr:to>
    <xdr:pic>
      <xdr:nvPicPr>
        <xdr:cNvPr id="8" name="Grafik 7" descr="C:\Users\Frank\AppData\Local\Microsoft\Windows\INetCache\Content.Outlook\K96KZ1KE\Logo_TTBW_sw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2700"/>
          <a:ext cx="723900" cy="679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1028701</xdr:colOff>
      <xdr:row>1</xdr:row>
      <xdr:rowOff>127000</xdr:rowOff>
    </xdr:from>
    <xdr:to>
      <xdr:col>10</xdr:col>
      <xdr:colOff>1559560</xdr:colOff>
      <xdr:row>1</xdr:row>
      <xdr:rowOff>214315</xdr:rowOff>
    </xdr:to>
    <xdr:pic>
      <xdr:nvPicPr>
        <xdr:cNvPr id="9" name="Grafik 8" descr="C:\Users\Frank\AppData\Local\Microsoft\Windows\INetCache\Content.Outlook\K96KZ1KE\Logo B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1851" y="552450"/>
          <a:ext cx="546099" cy="82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82550</xdr:colOff>
      <xdr:row>0</xdr:row>
      <xdr:rowOff>12700</xdr:rowOff>
    </xdr:from>
    <xdr:to>
      <xdr:col>2</xdr:col>
      <xdr:colOff>14289</xdr:colOff>
      <xdr:row>0</xdr:row>
      <xdr:rowOff>100015</xdr:rowOff>
    </xdr:to>
    <xdr:pic>
      <xdr:nvPicPr>
        <xdr:cNvPr id="11" name="Grafik 10" descr="C:\Users\Frank\AppData\Local\Microsoft\Windows\INetCache\Content.Outlook\K96KZ1KE\Logo B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2700"/>
          <a:ext cx="546099" cy="8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T71"/>
  <sheetViews>
    <sheetView showGridLines="0" tabSelected="1" topLeftCell="A31" zoomScalePageLayoutView="60" workbookViewId="0">
      <selection activeCell="M1" sqref="M1"/>
    </sheetView>
  </sheetViews>
  <sheetFormatPr baseColWidth="10" defaultColWidth="2.77734375" defaultRowHeight="13.8" x14ac:dyDescent="0.3"/>
  <cols>
    <col min="1" max="1" width="1.33203125" style="4" customWidth="1"/>
    <col min="2" max="2" width="8.77734375" style="4" customWidth="1"/>
    <col min="3" max="3" width="3.77734375" style="4" customWidth="1"/>
    <col min="4" max="4" width="7.77734375" style="4" customWidth="1"/>
    <col min="5" max="5" width="10.77734375" style="4" customWidth="1"/>
    <col min="6" max="6" width="10.77734375" style="46" customWidth="1"/>
    <col min="7" max="7" width="10.77734375" style="4" customWidth="1"/>
    <col min="8" max="8" width="2.77734375" style="4" customWidth="1"/>
    <col min="9" max="9" width="10.77734375" style="4" customWidth="1"/>
    <col min="10" max="10" width="2.77734375" style="4" customWidth="1"/>
    <col min="11" max="11" width="22.77734375" style="4" customWidth="1"/>
    <col min="12" max="12" width="2.77734375" style="4" customWidth="1"/>
    <col min="13" max="13" width="32.77734375" style="4" customWidth="1"/>
    <col min="14" max="14" width="2.77734375" style="4" customWidth="1"/>
    <col min="15" max="19" width="2.77734375" style="4"/>
    <col min="20" max="20" width="9.6640625" style="4" customWidth="1"/>
    <col min="21" max="64" width="2.77734375" style="4"/>
    <col min="65" max="65" width="16.77734375" style="4" customWidth="1"/>
    <col min="66" max="88" width="2.77734375" style="4"/>
    <col min="89" max="89" width="13" style="4" customWidth="1"/>
    <col min="90" max="92" width="5.88671875" style="4" customWidth="1"/>
    <col min="93" max="16384" width="2.77734375" style="4"/>
  </cols>
  <sheetData>
    <row r="1" spans="2:20" ht="33.75" customHeight="1" x14ac:dyDescent="0.3">
      <c r="B1" s="177" t="s">
        <v>0</v>
      </c>
      <c r="C1" s="178"/>
      <c r="D1" s="178"/>
      <c r="E1" s="178"/>
      <c r="F1" s="178"/>
      <c r="G1" s="178"/>
      <c r="H1" s="178"/>
      <c r="I1" s="178"/>
      <c r="J1" s="178"/>
      <c r="K1" s="179"/>
      <c r="L1" s="1"/>
      <c r="M1" s="2"/>
      <c r="N1" s="3"/>
    </row>
    <row r="2" spans="2:20" ht="23.25" customHeight="1" x14ac:dyDescent="0.3">
      <c r="B2" s="180" t="s">
        <v>42</v>
      </c>
      <c r="C2" s="181"/>
      <c r="D2" s="181"/>
      <c r="E2" s="181"/>
      <c r="F2" s="181"/>
      <c r="G2" s="181"/>
      <c r="H2" s="181"/>
      <c r="I2" s="181"/>
      <c r="J2" s="181"/>
      <c r="K2" s="182"/>
      <c r="L2" s="183" t="s">
        <v>1</v>
      </c>
      <c r="M2" s="184"/>
      <c r="N2" s="185"/>
    </row>
    <row r="3" spans="2:20" ht="12" customHeight="1" x14ac:dyDescent="0.3"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</row>
    <row r="4" spans="2:20" ht="16.05" customHeight="1" x14ac:dyDescent="0.3">
      <c r="B4" s="186" t="s">
        <v>2</v>
      </c>
      <c r="C4" s="187"/>
      <c r="D4" s="187"/>
      <c r="E4" s="187"/>
      <c r="F4" s="188"/>
      <c r="G4" s="188"/>
      <c r="H4" s="188"/>
      <c r="I4" s="189"/>
      <c r="J4" s="186" t="s">
        <v>3</v>
      </c>
      <c r="K4" s="187"/>
      <c r="L4" s="188"/>
      <c r="M4" s="188"/>
      <c r="N4" s="189"/>
    </row>
    <row r="5" spans="2:20" ht="18" customHeight="1" x14ac:dyDescent="0.3">
      <c r="B5" s="158" t="s">
        <v>4</v>
      </c>
      <c r="C5" s="159"/>
      <c r="D5" s="159"/>
      <c r="E5" s="159"/>
      <c r="F5" s="160"/>
      <c r="G5" s="160"/>
      <c r="H5" s="160"/>
      <c r="I5" s="161"/>
      <c r="J5" s="158" t="s">
        <v>5</v>
      </c>
      <c r="K5" s="159"/>
      <c r="L5" s="190"/>
      <c r="M5" s="190"/>
      <c r="N5" s="191"/>
    </row>
    <row r="6" spans="2:20" ht="18" customHeight="1" x14ac:dyDescent="0.3">
      <c r="B6" s="158" t="s">
        <v>6</v>
      </c>
      <c r="C6" s="159"/>
      <c r="D6" s="159"/>
      <c r="E6" s="159"/>
      <c r="F6" s="192"/>
      <c r="G6" s="192"/>
      <c r="H6" s="192"/>
      <c r="I6" s="193"/>
      <c r="J6" s="158" t="s">
        <v>39</v>
      </c>
      <c r="K6" s="159"/>
      <c r="L6" s="192"/>
      <c r="M6" s="192"/>
      <c r="N6" s="193"/>
    </row>
    <row r="7" spans="2:20" ht="18" customHeight="1" x14ac:dyDescent="0.3">
      <c r="B7" s="174" t="s">
        <v>11</v>
      </c>
      <c r="C7" s="175"/>
      <c r="D7" s="175"/>
      <c r="E7" s="175"/>
      <c r="F7" s="162"/>
      <c r="G7" s="162"/>
      <c r="H7" s="162"/>
      <c r="I7" s="163"/>
      <c r="J7" s="174" t="s">
        <v>40</v>
      </c>
      <c r="K7" s="175"/>
      <c r="L7" s="162"/>
      <c r="M7" s="162"/>
      <c r="N7" s="163"/>
    </row>
    <row r="8" spans="2:20" ht="18" customHeight="1" x14ac:dyDescent="0.3">
      <c r="B8" s="186" t="s">
        <v>7</v>
      </c>
      <c r="C8" s="187"/>
      <c r="D8" s="187"/>
      <c r="E8" s="187"/>
      <c r="F8" s="194"/>
      <c r="G8" s="194"/>
      <c r="H8" s="194"/>
      <c r="I8" s="195"/>
      <c r="J8" s="186" t="s">
        <v>8</v>
      </c>
      <c r="K8" s="187"/>
      <c r="L8" s="198"/>
      <c r="M8" s="198"/>
      <c r="N8" s="199"/>
    </row>
    <row r="9" spans="2:20" ht="18" customHeight="1" x14ac:dyDescent="0.3">
      <c r="B9" s="158" t="s">
        <v>9</v>
      </c>
      <c r="C9" s="159"/>
      <c r="D9" s="159"/>
      <c r="E9" s="159"/>
      <c r="F9" s="160"/>
      <c r="G9" s="160"/>
      <c r="H9" s="160"/>
      <c r="I9" s="161"/>
      <c r="J9" s="196"/>
      <c r="K9" s="197"/>
      <c r="L9" s="162"/>
      <c r="M9" s="162"/>
      <c r="N9" s="163"/>
    </row>
    <row r="10" spans="2:20" ht="18" customHeight="1" x14ac:dyDescent="0.3">
      <c r="B10" s="158" t="s">
        <v>6</v>
      </c>
      <c r="C10" s="159"/>
      <c r="D10" s="159"/>
      <c r="E10" s="159"/>
      <c r="F10" s="164"/>
      <c r="G10" s="164"/>
      <c r="H10" s="164"/>
      <c r="I10" s="165"/>
      <c r="J10" s="166" t="s">
        <v>10</v>
      </c>
      <c r="K10" s="167"/>
      <c r="L10" s="170"/>
      <c r="M10" s="170"/>
      <c r="N10" s="171"/>
    </row>
    <row r="11" spans="2:20" ht="18" customHeight="1" x14ac:dyDescent="0.3">
      <c r="B11" s="174" t="s">
        <v>11</v>
      </c>
      <c r="C11" s="175"/>
      <c r="D11" s="175"/>
      <c r="E11" s="175"/>
      <c r="F11" s="162"/>
      <c r="G11" s="162"/>
      <c r="H11" s="162"/>
      <c r="I11" s="163"/>
      <c r="J11" s="168"/>
      <c r="K11" s="169"/>
      <c r="L11" s="172"/>
      <c r="M11" s="172"/>
      <c r="N11" s="173"/>
    </row>
    <row r="12" spans="2:20" ht="6" customHeight="1" x14ac:dyDescent="0.3">
      <c r="B12" s="7"/>
      <c r="C12" s="8"/>
      <c r="D12" s="8"/>
      <c r="E12" s="5"/>
      <c r="F12" s="6"/>
      <c r="G12" s="5"/>
      <c r="H12" s="5"/>
      <c r="I12" s="9"/>
      <c r="J12" s="9"/>
      <c r="K12" s="5"/>
      <c r="L12" s="5"/>
      <c r="M12" s="5"/>
      <c r="N12" s="5"/>
    </row>
    <row r="13" spans="2:20" ht="22.5" customHeight="1" x14ac:dyDescent="0.3">
      <c r="B13" s="144" t="s">
        <v>38</v>
      </c>
      <c r="C13" s="146" t="s">
        <v>12</v>
      </c>
      <c r="D13" s="147"/>
      <c r="E13" s="147"/>
      <c r="F13" s="148"/>
      <c r="G13" s="149" t="s">
        <v>13</v>
      </c>
      <c r="H13" s="150"/>
      <c r="I13" s="151"/>
      <c r="J13" s="149" t="s">
        <v>14</v>
      </c>
      <c r="K13" s="150"/>
      <c r="L13" s="146" t="s">
        <v>15</v>
      </c>
      <c r="M13" s="147"/>
      <c r="N13" s="148"/>
    </row>
    <row r="14" spans="2:20" ht="30.45" customHeight="1" x14ac:dyDescent="0.3">
      <c r="B14" s="145"/>
      <c r="C14" s="152" t="s">
        <v>33</v>
      </c>
      <c r="D14" s="157"/>
      <c r="E14" s="10" t="s">
        <v>34</v>
      </c>
      <c r="F14" s="11" t="s">
        <v>35</v>
      </c>
      <c r="G14" s="12" t="s">
        <v>36</v>
      </c>
      <c r="H14" s="152" t="s">
        <v>37</v>
      </c>
      <c r="I14" s="157"/>
      <c r="J14" s="152"/>
      <c r="K14" s="153"/>
      <c r="L14" s="154"/>
      <c r="M14" s="155"/>
      <c r="N14" s="156"/>
    </row>
    <row r="15" spans="2:20" ht="21" customHeight="1" x14ac:dyDescent="0.3">
      <c r="B15" s="51"/>
      <c r="C15" s="130"/>
      <c r="D15" s="131"/>
      <c r="E15" s="67"/>
      <c r="F15" s="68" t="str">
        <f>IF(AND(E15="",C15=""),"",IF(OR(E15="",C15=""),"Zeit ?",((C15&gt;E15)+E15-C15)))</f>
        <v/>
      </c>
      <c r="G15" s="13"/>
      <c r="H15" s="132"/>
      <c r="I15" s="133"/>
      <c r="J15" s="134"/>
      <c r="K15" s="135"/>
      <c r="L15" s="134"/>
      <c r="M15" s="135"/>
      <c r="N15" s="136"/>
      <c r="T15" s="14"/>
    </row>
    <row r="16" spans="2:20" ht="21" customHeight="1" x14ac:dyDescent="0.3">
      <c r="B16" s="51"/>
      <c r="C16" s="130"/>
      <c r="D16" s="131"/>
      <c r="E16" s="67"/>
      <c r="F16" s="68" t="str">
        <f t="shared" ref="F16:F45" si="0">IF(AND(E16="",C16=""),"",IF(OR(E16="",C16=""),"Zeit ?",((C16&gt;E16)+E16-C16)))</f>
        <v/>
      </c>
      <c r="G16" s="13"/>
      <c r="H16" s="132"/>
      <c r="I16" s="133"/>
      <c r="J16" s="134"/>
      <c r="K16" s="135"/>
      <c r="L16" s="134"/>
      <c r="M16" s="135"/>
      <c r="N16" s="136"/>
    </row>
    <row r="17" spans="2:14" ht="21" customHeight="1" x14ac:dyDescent="0.3">
      <c r="B17" s="51"/>
      <c r="C17" s="130"/>
      <c r="D17" s="131"/>
      <c r="E17" s="67"/>
      <c r="F17" s="68" t="str">
        <f t="shared" si="0"/>
        <v/>
      </c>
      <c r="G17" s="13"/>
      <c r="H17" s="132"/>
      <c r="I17" s="133"/>
      <c r="J17" s="134"/>
      <c r="K17" s="135"/>
      <c r="L17" s="134"/>
      <c r="M17" s="135"/>
      <c r="N17" s="136"/>
    </row>
    <row r="18" spans="2:14" ht="21" customHeight="1" x14ac:dyDescent="0.3">
      <c r="B18" s="51"/>
      <c r="C18" s="130"/>
      <c r="D18" s="131"/>
      <c r="E18" s="67"/>
      <c r="F18" s="68" t="str">
        <f t="shared" si="0"/>
        <v/>
      </c>
      <c r="G18" s="13"/>
      <c r="H18" s="132"/>
      <c r="I18" s="133"/>
      <c r="J18" s="134"/>
      <c r="K18" s="135"/>
      <c r="L18" s="134"/>
      <c r="M18" s="135"/>
      <c r="N18" s="136"/>
    </row>
    <row r="19" spans="2:14" ht="21" customHeight="1" x14ac:dyDescent="0.3">
      <c r="B19" s="51"/>
      <c r="C19" s="130"/>
      <c r="D19" s="131"/>
      <c r="E19" s="67"/>
      <c r="F19" s="68" t="str">
        <f t="shared" si="0"/>
        <v/>
      </c>
      <c r="G19" s="13"/>
      <c r="H19" s="132"/>
      <c r="I19" s="133"/>
      <c r="J19" s="134"/>
      <c r="K19" s="135"/>
      <c r="L19" s="134"/>
      <c r="M19" s="135"/>
      <c r="N19" s="136"/>
    </row>
    <row r="20" spans="2:14" ht="21" customHeight="1" x14ac:dyDescent="0.3">
      <c r="B20" s="51"/>
      <c r="C20" s="130"/>
      <c r="D20" s="131"/>
      <c r="E20" s="67"/>
      <c r="F20" s="68" t="str">
        <f t="shared" si="0"/>
        <v/>
      </c>
      <c r="G20" s="13"/>
      <c r="H20" s="132"/>
      <c r="I20" s="133"/>
      <c r="J20" s="134"/>
      <c r="K20" s="135"/>
      <c r="L20" s="134"/>
      <c r="M20" s="135"/>
      <c r="N20" s="136"/>
    </row>
    <row r="21" spans="2:14" ht="21" customHeight="1" x14ac:dyDescent="0.3">
      <c r="B21" s="51"/>
      <c r="C21" s="130"/>
      <c r="D21" s="131"/>
      <c r="E21" s="67"/>
      <c r="F21" s="68" t="str">
        <f t="shared" si="0"/>
        <v/>
      </c>
      <c r="G21" s="13"/>
      <c r="H21" s="132"/>
      <c r="I21" s="133"/>
      <c r="J21" s="134"/>
      <c r="K21" s="135"/>
      <c r="L21" s="134"/>
      <c r="M21" s="135"/>
      <c r="N21" s="136"/>
    </row>
    <row r="22" spans="2:14" ht="21" customHeight="1" x14ac:dyDescent="0.3">
      <c r="B22" s="51"/>
      <c r="C22" s="130"/>
      <c r="D22" s="131"/>
      <c r="E22" s="67"/>
      <c r="F22" s="68" t="str">
        <f t="shared" si="0"/>
        <v/>
      </c>
      <c r="G22" s="13"/>
      <c r="H22" s="132"/>
      <c r="I22" s="133"/>
      <c r="J22" s="134"/>
      <c r="K22" s="135"/>
      <c r="L22" s="134"/>
      <c r="M22" s="135"/>
      <c r="N22" s="136"/>
    </row>
    <row r="23" spans="2:14" ht="21" customHeight="1" x14ac:dyDescent="0.3">
      <c r="B23" s="51"/>
      <c r="C23" s="130"/>
      <c r="D23" s="131"/>
      <c r="E23" s="67"/>
      <c r="F23" s="68" t="str">
        <f t="shared" si="0"/>
        <v/>
      </c>
      <c r="G23" s="13"/>
      <c r="H23" s="132"/>
      <c r="I23" s="133"/>
      <c r="J23" s="134"/>
      <c r="K23" s="135"/>
      <c r="L23" s="134"/>
      <c r="M23" s="135"/>
      <c r="N23" s="136"/>
    </row>
    <row r="24" spans="2:14" ht="21" customHeight="1" x14ac:dyDescent="0.3">
      <c r="B24" s="51"/>
      <c r="C24" s="130"/>
      <c r="D24" s="131"/>
      <c r="E24" s="67"/>
      <c r="F24" s="68" t="str">
        <f t="shared" si="0"/>
        <v/>
      </c>
      <c r="G24" s="13"/>
      <c r="H24" s="132"/>
      <c r="I24" s="133"/>
      <c r="J24" s="134"/>
      <c r="K24" s="135"/>
      <c r="L24" s="134"/>
      <c r="M24" s="135"/>
      <c r="N24" s="136"/>
    </row>
    <row r="25" spans="2:14" ht="21" customHeight="1" x14ac:dyDescent="0.3">
      <c r="B25" s="51"/>
      <c r="C25" s="130"/>
      <c r="D25" s="131"/>
      <c r="E25" s="67"/>
      <c r="F25" s="68" t="str">
        <f t="shared" si="0"/>
        <v/>
      </c>
      <c r="G25" s="13"/>
      <c r="H25" s="132"/>
      <c r="I25" s="133"/>
      <c r="J25" s="134"/>
      <c r="K25" s="135"/>
      <c r="L25" s="134"/>
      <c r="M25" s="135"/>
      <c r="N25" s="136"/>
    </row>
    <row r="26" spans="2:14" ht="21" customHeight="1" x14ac:dyDescent="0.3">
      <c r="B26" s="51"/>
      <c r="C26" s="130"/>
      <c r="D26" s="131"/>
      <c r="E26" s="67"/>
      <c r="F26" s="68" t="str">
        <f t="shared" si="0"/>
        <v/>
      </c>
      <c r="G26" s="13"/>
      <c r="H26" s="132"/>
      <c r="I26" s="133"/>
      <c r="J26" s="134"/>
      <c r="K26" s="135"/>
      <c r="L26" s="134"/>
      <c r="M26" s="135"/>
      <c r="N26" s="136"/>
    </row>
    <row r="27" spans="2:14" ht="21" customHeight="1" x14ac:dyDescent="0.3">
      <c r="B27" s="51"/>
      <c r="C27" s="130"/>
      <c r="D27" s="131"/>
      <c r="E27" s="67"/>
      <c r="F27" s="68" t="str">
        <f t="shared" si="0"/>
        <v/>
      </c>
      <c r="G27" s="13"/>
      <c r="H27" s="132"/>
      <c r="I27" s="133"/>
      <c r="J27" s="134"/>
      <c r="K27" s="135"/>
      <c r="L27" s="134"/>
      <c r="M27" s="135"/>
      <c r="N27" s="136"/>
    </row>
    <row r="28" spans="2:14" ht="21" customHeight="1" x14ac:dyDescent="0.3">
      <c r="B28" s="51"/>
      <c r="C28" s="130"/>
      <c r="D28" s="131"/>
      <c r="E28" s="67"/>
      <c r="F28" s="68" t="str">
        <f t="shared" si="0"/>
        <v/>
      </c>
      <c r="G28" s="13"/>
      <c r="H28" s="132"/>
      <c r="I28" s="133"/>
      <c r="J28" s="134"/>
      <c r="K28" s="135"/>
      <c r="L28" s="134"/>
      <c r="M28" s="135"/>
      <c r="N28" s="136"/>
    </row>
    <row r="29" spans="2:14" ht="21" customHeight="1" x14ac:dyDescent="0.3">
      <c r="B29" s="51"/>
      <c r="C29" s="130"/>
      <c r="D29" s="131"/>
      <c r="E29" s="67"/>
      <c r="F29" s="68" t="str">
        <f t="shared" si="0"/>
        <v/>
      </c>
      <c r="G29" s="13"/>
      <c r="H29" s="132"/>
      <c r="I29" s="133"/>
      <c r="J29" s="134"/>
      <c r="K29" s="135"/>
      <c r="L29" s="134"/>
      <c r="M29" s="135"/>
      <c r="N29" s="136"/>
    </row>
    <row r="30" spans="2:14" ht="21" customHeight="1" x14ac:dyDescent="0.3">
      <c r="B30" s="51"/>
      <c r="C30" s="130"/>
      <c r="D30" s="131"/>
      <c r="E30" s="67"/>
      <c r="F30" s="68" t="str">
        <f t="shared" si="0"/>
        <v/>
      </c>
      <c r="G30" s="13"/>
      <c r="H30" s="132"/>
      <c r="I30" s="133"/>
      <c r="J30" s="134"/>
      <c r="K30" s="135"/>
      <c r="L30" s="134"/>
      <c r="M30" s="135"/>
      <c r="N30" s="136"/>
    </row>
    <row r="31" spans="2:14" ht="21" customHeight="1" x14ac:dyDescent="0.3">
      <c r="B31" s="51"/>
      <c r="C31" s="130"/>
      <c r="D31" s="131"/>
      <c r="E31" s="67"/>
      <c r="F31" s="68" t="str">
        <f t="shared" si="0"/>
        <v/>
      </c>
      <c r="G31" s="13"/>
      <c r="H31" s="132"/>
      <c r="I31" s="133"/>
      <c r="J31" s="134"/>
      <c r="K31" s="135"/>
      <c r="L31" s="134"/>
      <c r="M31" s="135"/>
      <c r="N31" s="136"/>
    </row>
    <row r="32" spans="2:14" ht="21" customHeight="1" x14ac:dyDescent="0.3">
      <c r="B32" s="51"/>
      <c r="C32" s="130"/>
      <c r="D32" s="131"/>
      <c r="E32" s="67"/>
      <c r="F32" s="68" t="str">
        <f t="shared" si="0"/>
        <v/>
      </c>
      <c r="G32" s="13"/>
      <c r="H32" s="132"/>
      <c r="I32" s="133"/>
      <c r="J32" s="134"/>
      <c r="K32" s="135"/>
      <c r="L32" s="134"/>
      <c r="M32" s="135"/>
      <c r="N32" s="136"/>
    </row>
    <row r="33" spans="2:14" ht="21" customHeight="1" x14ac:dyDescent="0.3">
      <c r="B33" s="51"/>
      <c r="C33" s="130"/>
      <c r="D33" s="131"/>
      <c r="E33" s="67"/>
      <c r="F33" s="68" t="str">
        <f t="shared" si="0"/>
        <v/>
      </c>
      <c r="G33" s="13"/>
      <c r="H33" s="132"/>
      <c r="I33" s="133"/>
      <c r="J33" s="134"/>
      <c r="K33" s="135"/>
      <c r="L33" s="134"/>
      <c r="M33" s="135"/>
      <c r="N33" s="136"/>
    </row>
    <row r="34" spans="2:14" ht="21" customHeight="1" x14ac:dyDescent="0.3">
      <c r="B34" s="51"/>
      <c r="C34" s="130"/>
      <c r="D34" s="131"/>
      <c r="E34" s="67"/>
      <c r="F34" s="68" t="str">
        <f t="shared" si="0"/>
        <v/>
      </c>
      <c r="G34" s="13"/>
      <c r="H34" s="132"/>
      <c r="I34" s="133"/>
      <c r="J34" s="134"/>
      <c r="K34" s="135"/>
      <c r="L34" s="134"/>
      <c r="M34" s="135"/>
      <c r="N34" s="136"/>
    </row>
    <row r="35" spans="2:14" ht="21" customHeight="1" x14ac:dyDescent="0.3">
      <c r="B35" s="51"/>
      <c r="C35" s="130"/>
      <c r="D35" s="131"/>
      <c r="E35" s="67"/>
      <c r="F35" s="68" t="str">
        <f t="shared" si="0"/>
        <v/>
      </c>
      <c r="G35" s="13"/>
      <c r="H35" s="132"/>
      <c r="I35" s="133"/>
      <c r="J35" s="134"/>
      <c r="K35" s="135"/>
      <c r="L35" s="134"/>
      <c r="M35" s="135"/>
      <c r="N35" s="136"/>
    </row>
    <row r="36" spans="2:14" ht="21" customHeight="1" x14ac:dyDescent="0.3">
      <c r="B36" s="51"/>
      <c r="C36" s="130"/>
      <c r="D36" s="131"/>
      <c r="E36" s="67"/>
      <c r="F36" s="68" t="str">
        <f t="shared" si="0"/>
        <v/>
      </c>
      <c r="G36" s="13"/>
      <c r="H36" s="132"/>
      <c r="I36" s="133"/>
      <c r="J36" s="134"/>
      <c r="K36" s="135"/>
      <c r="L36" s="134"/>
      <c r="M36" s="135"/>
      <c r="N36" s="136"/>
    </row>
    <row r="37" spans="2:14" ht="21" customHeight="1" x14ac:dyDescent="0.3">
      <c r="B37" s="51"/>
      <c r="C37" s="130"/>
      <c r="D37" s="131"/>
      <c r="E37" s="67"/>
      <c r="F37" s="68" t="str">
        <f t="shared" si="0"/>
        <v/>
      </c>
      <c r="G37" s="13"/>
      <c r="H37" s="132"/>
      <c r="I37" s="133"/>
      <c r="J37" s="134"/>
      <c r="K37" s="135"/>
      <c r="L37" s="134"/>
      <c r="M37" s="135"/>
      <c r="N37" s="136"/>
    </row>
    <row r="38" spans="2:14" ht="21" customHeight="1" x14ac:dyDescent="0.3">
      <c r="B38" s="51"/>
      <c r="C38" s="130"/>
      <c r="D38" s="131"/>
      <c r="E38" s="67"/>
      <c r="F38" s="68" t="str">
        <f t="shared" si="0"/>
        <v/>
      </c>
      <c r="G38" s="13"/>
      <c r="H38" s="132"/>
      <c r="I38" s="133"/>
      <c r="J38" s="134"/>
      <c r="K38" s="135"/>
      <c r="L38" s="134"/>
      <c r="M38" s="135"/>
      <c r="N38" s="136"/>
    </row>
    <row r="39" spans="2:14" ht="21" customHeight="1" x14ac:dyDescent="0.3">
      <c r="B39" s="51"/>
      <c r="C39" s="130"/>
      <c r="D39" s="131"/>
      <c r="E39" s="67"/>
      <c r="F39" s="68" t="str">
        <f t="shared" si="0"/>
        <v/>
      </c>
      <c r="G39" s="13"/>
      <c r="H39" s="132"/>
      <c r="I39" s="133"/>
      <c r="J39" s="134"/>
      <c r="K39" s="135"/>
      <c r="L39" s="134"/>
      <c r="M39" s="135"/>
      <c r="N39" s="136"/>
    </row>
    <row r="40" spans="2:14" ht="21" customHeight="1" x14ac:dyDescent="0.3">
      <c r="B40" s="51"/>
      <c r="C40" s="130"/>
      <c r="D40" s="131"/>
      <c r="E40" s="67"/>
      <c r="F40" s="68" t="str">
        <f t="shared" si="0"/>
        <v/>
      </c>
      <c r="G40" s="13"/>
      <c r="H40" s="132"/>
      <c r="I40" s="133"/>
      <c r="J40" s="134"/>
      <c r="K40" s="135"/>
      <c r="L40" s="134"/>
      <c r="M40" s="135"/>
      <c r="N40" s="136"/>
    </row>
    <row r="41" spans="2:14" ht="21" customHeight="1" x14ac:dyDescent="0.3">
      <c r="B41" s="51"/>
      <c r="C41" s="130"/>
      <c r="D41" s="131"/>
      <c r="E41" s="67"/>
      <c r="F41" s="68" t="str">
        <f t="shared" si="0"/>
        <v/>
      </c>
      <c r="G41" s="13"/>
      <c r="H41" s="132"/>
      <c r="I41" s="133"/>
      <c r="J41" s="134"/>
      <c r="K41" s="135"/>
      <c r="L41" s="134"/>
      <c r="M41" s="135"/>
      <c r="N41" s="136"/>
    </row>
    <row r="42" spans="2:14" ht="21" customHeight="1" x14ac:dyDescent="0.3">
      <c r="B42" s="51"/>
      <c r="C42" s="130"/>
      <c r="D42" s="131"/>
      <c r="E42" s="67"/>
      <c r="F42" s="68" t="str">
        <f t="shared" si="0"/>
        <v/>
      </c>
      <c r="G42" s="13"/>
      <c r="H42" s="132"/>
      <c r="I42" s="133"/>
      <c r="J42" s="134"/>
      <c r="K42" s="135"/>
      <c r="L42" s="134"/>
      <c r="M42" s="135"/>
      <c r="N42" s="136"/>
    </row>
    <row r="43" spans="2:14" ht="21" customHeight="1" x14ac:dyDescent="0.3">
      <c r="B43" s="51"/>
      <c r="C43" s="130"/>
      <c r="D43" s="131"/>
      <c r="E43" s="67"/>
      <c r="F43" s="68" t="str">
        <f t="shared" si="0"/>
        <v/>
      </c>
      <c r="G43" s="13"/>
      <c r="H43" s="132"/>
      <c r="I43" s="133"/>
      <c r="J43" s="134"/>
      <c r="K43" s="135"/>
      <c r="L43" s="134"/>
      <c r="M43" s="135"/>
      <c r="N43" s="136"/>
    </row>
    <row r="44" spans="2:14" ht="21" customHeight="1" x14ac:dyDescent="0.3">
      <c r="B44" s="51"/>
      <c r="C44" s="130"/>
      <c r="D44" s="131"/>
      <c r="E44" s="67"/>
      <c r="F44" s="68" t="str">
        <f t="shared" si="0"/>
        <v/>
      </c>
      <c r="G44" s="13"/>
      <c r="H44" s="132"/>
      <c r="I44" s="133"/>
      <c r="J44" s="134"/>
      <c r="K44" s="135"/>
      <c r="L44" s="134"/>
      <c r="M44" s="135"/>
      <c r="N44" s="136"/>
    </row>
    <row r="45" spans="2:14" ht="21" customHeight="1" thickBot="1" x14ac:dyDescent="0.35">
      <c r="B45" s="52"/>
      <c r="C45" s="137"/>
      <c r="D45" s="138"/>
      <c r="E45" s="69"/>
      <c r="F45" s="70" t="str">
        <f t="shared" si="0"/>
        <v/>
      </c>
      <c r="G45" s="15"/>
      <c r="H45" s="139"/>
      <c r="I45" s="140"/>
      <c r="J45" s="141"/>
      <c r="K45" s="142"/>
      <c r="L45" s="141"/>
      <c r="M45" s="143"/>
      <c r="N45" s="142"/>
    </row>
    <row r="46" spans="2:14" ht="21" customHeight="1" thickTop="1" x14ac:dyDescent="0.3">
      <c r="B46" s="16"/>
      <c r="C46" s="123" t="s">
        <v>16</v>
      </c>
      <c r="D46" s="123"/>
      <c r="E46" s="124"/>
      <c r="F46" s="71">
        <f>SUM(F15:F45)</f>
        <v>0</v>
      </c>
      <c r="G46" s="17">
        <f>SUM(G15:G45)</f>
        <v>0</v>
      </c>
      <c r="H46" s="125">
        <f>SUM(H15:H45)</f>
        <v>0</v>
      </c>
      <c r="I46" s="126"/>
      <c r="J46" s="127"/>
      <c r="K46" s="128"/>
      <c r="L46" s="128"/>
      <c r="M46" s="128"/>
      <c r="N46" s="129"/>
    </row>
    <row r="47" spans="2:14" ht="6" customHeight="1" x14ac:dyDescent="0.3">
      <c r="B47" s="5"/>
      <c r="C47" s="5"/>
      <c r="D47" s="5"/>
      <c r="E47" s="5"/>
      <c r="F47" s="6"/>
      <c r="G47" s="5"/>
      <c r="H47" s="5"/>
      <c r="I47" s="18"/>
      <c r="J47" s="18"/>
      <c r="K47" s="5"/>
      <c r="L47" s="5"/>
      <c r="M47" s="5"/>
      <c r="N47" s="5"/>
    </row>
    <row r="48" spans="2:14" s="24" customFormat="1" ht="28.05" customHeight="1" x14ac:dyDescent="0.3">
      <c r="B48" s="90" t="s">
        <v>17</v>
      </c>
      <c r="C48" s="91"/>
      <c r="D48" s="19"/>
      <c r="E48" s="20"/>
      <c r="F48" s="21"/>
      <c r="G48" s="20"/>
      <c r="H48" s="20"/>
      <c r="I48" s="22"/>
      <c r="J48" s="23"/>
      <c r="K48" s="98" t="s">
        <v>32</v>
      </c>
      <c r="L48" s="99"/>
      <c r="M48" s="99"/>
      <c r="N48" s="100"/>
    </row>
    <row r="49" spans="2:14" ht="18" customHeight="1" x14ac:dyDescent="0.3">
      <c r="B49" s="50" t="str">
        <f>IF(E68=1,(IF(C56="X",2512,"0")+IF(C58="X",2513,"0")+IF(C60="X",2514,"0")+IF(C62="X",2515,"0")),"????")</f>
        <v>????</v>
      </c>
      <c r="C49" s="92" t="s">
        <v>18</v>
      </c>
      <c r="D49" s="92"/>
      <c r="E49" s="92"/>
      <c r="F49" s="92"/>
      <c r="G49" s="92"/>
      <c r="H49" s="93" t="str">
        <f>IF(E68=1,(IF(C56="X",G56,"0")+IF(C58="X",G58,"0")+IF(C60="X",G60,"0")+IF(C62="X",G62,"0"))*(F46*24),"Trainer ?")</f>
        <v>Trainer ?</v>
      </c>
      <c r="I49" s="94"/>
      <c r="J49" s="18"/>
      <c r="K49" s="101"/>
      <c r="L49" s="102"/>
      <c r="M49" s="102"/>
      <c r="N49" s="103"/>
    </row>
    <row r="50" spans="2:14" ht="18" customHeight="1" x14ac:dyDescent="0.3">
      <c r="B50" s="25" t="str">
        <f>IF(E68=1,"2561","????")</f>
        <v>????</v>
      </c>
      <c r="C50" s="95" t="s">
        <v>41</v>
      </c>
      <c r="D50" s="95"/>
      <c r="E50" s="95"/>
      <c r="F50" s="95"/>
      <c r="G50" s="95"/>
      <c r="H50" s="96" t="str">
        <f>IF(E68=1,G46*0.25,"Trainer ?")</f>
        <v>Trainer ?</v>
      </c>
      <c r="I50" s="97"/>
      <c r="J50" s="18"/>
      <c r="K50" s="104"/>
      <c r="L50" s="53"/>
      <c r="M50" s="106"/>
      <c r="N50" s="48"/>
    </row>
    <row r="51" spans="2:14" ht="18" customHeight="1" thickBot="1" x14ac:dyDescent="0.35">
      <c r="B51" s="25" t="str">
        <f>IF(E68=1,"2560","????")</f>
        <v>????</v>
      </c>
      <c r="C51" s="108" t="s">
        <v>19</v>
      </c>
      <c r="D51" s="108"/>
      <c r="E51" s="108"/>
      <c r="F51" s="108"/>
      <c r="G51" s="108"/>
      <c r="H51" s="96" t="str">
        <f>IF(E68=1,H46,"Trainer ?")</f>
        <v>Trainer ?</v>
      </c>
      <c r="I51" s="97"/>
      <c r="J51" s="18"/>
      <c r="K51" s="105"/>
      <c r="L51" s="53"/>
      <c r="M51" s="107"/>
      <c r="N51" s="48"/>
    </row>
    <row r="52" spans="2:14" ht="20.100000000000001" customHeight="1" thickTop="1" x14ac:dyDescent="0.3">
      <c r="B52" s="27"/>
      <c r="C52" s="109" t="s">
        <v>16</v>
      </c>
      <c r="D52" s="109"/>
      <c r="E52" s="109"/>
      <c r="F52" s="109"/>
      <c r="G52" s="109"/>
      <c r="H52" s="110">
        <f>SUM(H49:H51)</f>
        <v>0</v>
      </c>
      <c r="I52" s="111"/>
      <c r="J52" s="28"/>
      <c r="K52" s="54" t="s">
        <v>20</v>
      </c>
      <c r="L52" s="55"/>
      <c r="M52" s="56" t="s">
        <v>21</v>
      </c>
      <c r="N52" s="49"/>
    </row>
    <row r="53" spans="2:14" ht="6" customHeight="1" x14ac:dyDescent="0.3">
      <c r="B53" s="5"/>
      <c r="C53" s="5"/>
      <c r="D53" s="5"/>
      <c r="E53" s="5"/>
      <c r="F53" s="6"/>
      <c r="G53" s="5"/>
      <c r="H53" s="5"/>
      <c r="I53" s="18"/>
      <c r="J53" s="18"/>
      <c r="K53" s="57"/>
      <c r="L53" s="57"/>
      <c r="M53" s="57"/>
      <c r="N53" s="5"/>
    </row>
    <row r="54" spans="2:14" ht="8.1" customHeight="1" x14ac:dyDescent="0.3">
      <c r="B54" s="112" t="s">
        <v>22</v>
      </c>
      <c r="C54" s="113"/>
      <c r="D54" s="113"/>
      <c r="E54" s="113"/>
      <c r="F54" s="116" t="s">
        <v>23</v>
      </c>
      <c r="G54" s="117"/>
      <c r="H54" s="120"/>
      <c r="I54" s="121"/>
      <c r="J54" s="122"/>
      <c r="K54" s="58"/>
      <c r="L54" s="58"/>
      <c r="M54" s="58"/>
      <c r="N54" s="29"/>
    </row>
    <row r="55" spans="2:14" s="24" customFormat="1" ht="14.1" customHeight="1" x14ac:dyDescent="0.3">
      <c r="B55" s="114"/>
      <c r="C55" s="115"/>
      <c r="D55" s="115"/>
      <c r="E55" s="115"/>
      <c r="F55" s="118"/>
      <c r="G55" s="119"/>
      <c r="H55" s="120"/>
      <c r="I55" s="81"/>
      <c r="J55" s="82"/>
      <c r="K55" s="86"/>
      <c r="L55" s="59"/>
      <c r="M55" s="87"/>
      <c r="N55" s="31"/>
    </row>
    <row r="56" spans="2:14" s="24" customFormat="1" ht="14.1" customHeight="1" x14ac:dyDescent="0.3">
      <c r="B56" s="32"/>
      <c r="C56" s="33"/>
      <c r="D56" s="83" t="s">
        <v>24</v>
      </c>
      <c r="E56" s="83"/>
      <c r="F56" s="83"/>
      <c r="G56" s="34">
        <v>16</v>
      </c>
      <c r="H56" s="35"/>
      <c r="I56" s="84" t="s">
        <v>25</v>
      </c>
      <c r="J56" s="85"/>
      <c r="K56" s="86"/>
      <c r="L56" s="59"/>
      <c r="M56" s="87"/>
      <c r="N56" s="31"/>
    </row>
    <row r="57" spans="2:14" s="24" customFormat="1" ht="6" customHeight="1" x14ac:dyDescent="0.3">
      <c r="B57" s="32"/>
      <c r="C57" s="36"/>
      <c r="D57" s="37"/>
      <c r="E57" s="37"/>
      <c r="F57" s="37"/>
      <c r="G57" s="34"/>
      <c r="H57" s="35"/>
      <c r="I57" s="81"/>
      <c r="J57" s="82"/>
      <c r="K57" s="59"/>
      <c r="L57" s="59"/>
      <c r="M57" s="60"/>
      <c r="N57" s="26"/>
    </row>
    <row r="58" spans="2:14" s="24" customFormat="1" ht="14.1" customHeight="1" x14ac:dyDescent="0.3">
      <c r="B58" s="32"/>
      <c r="C58" s="33"/>
      <c r="D58" s="83" t="s">
        <v>26</v>
      </c>
      <c r="E58" s="83"/>
      <c r="F58" s="83"/>
      <c r="G58" s="34">
        <v>14</v>
      </c>
      <c r="H58" s="35"/>
      <c r="I58" s="81"/>
      <c r="J58" s="82"/>
      <c r="K58" s="61" t="s">
        <v>20</v>
      </c>
      <c r="L58" s="62"/>
      <c r="M58" s="62" t="s">
        <v>21</v>
      </c>
      <c r="N58" s="31"/>
    </row>
    <row r="59" spans="2:14" s="24" customFormat="1" ht="6" customHeight="1" x14ac:dyDescent="0.3">
      <c r="B59" s="32"/>
      <c r="C59" s="36"/>
      <c r="D59" s="37"/>
      <c r="E59" s="37"/>
      <c r="F59" s="37"/>
      <c r="G59" s="34"/>
      <c r="H59" s="35"/>
      <c r="I59" s="81"/>
      <c r="J59" s="82"/>
      <c r="K59" s="63"/>
      <c r="L59" s="59"/>
      <c r="M59" s="64"/>
      <c r="N59" s="31"/>
    </row>
    <row r="60" spans="2:14" s="24" customFormat="1" ht="14.1" customHeight="1" x14ac:dyDescent="0.3">
      <c r="B60" s="32"/>
      <c r="C60" s="33"/>
      <c r="D60" s="83" t="s">
        <v>27</v>
      </c>
      <c r="E60" s="83"/>
      <c r="F60" s="83"/>
      <c r="G60" s="34">
        <v>13</v>
      </c>
      <c r="H60" s="35"/>
      <c r="I60" s="84"/>
      <c r="J60" s="85"/>
      <c r="K60" s="86"/>
      <c r="L60" s="59"/>
      <c r="M60" s="87"/>
      <c r="N60" s="31"/>
    </row>
    <row r="61" spans="2:14" s="38" customFormat="1" ht="6" customHeight="1" x14ac:dyDescent="0.3">
      <c r="B61" s="32"/>
      <c r="C61" s="36"/>
      <c r="D61" s="37"/>
      <c r="E61" s="37"/>
      <c r="F61" s="37"/>
      <c r="G61" s="34"/>
      <c r="H61" s="35"/>
      <c r="I61" s="88"/>
      <c r="J61" s="89"/>
      <c r="K61" s="86"/>
      <c r="L61" s="65"/>
      <c r="M61" s="87"/>
      <c r="N61" s="26"/>
    </row>
    <row r="62" spans="2:14" ht="14.1" customHeight="1" x14ac:dyDescent="0.3">
      <c r="B62" s="32"/>
      <c r="C62" s="33"/>
      <c r="D62" s="83" t="s">
        <v>28</v>
      </c>
      <c r="E62" s="83"/>
      <c r="F62" s="83"/>
      <c r="G62" s="34">
        <v>10</v>
      </c>
      <c r="H62" s="35"/>
      <c r="I62" s="84" t="s">
        <v>29</v>
      </c>
      <c r="J62" s="85"/>
      <c r="K62" s="86"/>
      <c r="L62" s="57"/>
      <c r="M62" s="87"/>
      <c r="N62" s="26"/>
    </row>
    <row r="63" spans="2:14" ht="6" customHeight="1" x14ac:dyDescent="0.3">
      <c r="B63" s="32"/>
      <c r="C63" s="30"/>
      <c r="D63" s="30"/>
      <c r="E63" s="30"/>
      <c r="F63" s="30"/>
      <c r="G63" s="39"/>
      <c r="H63" s="30"/>
      <c r="I63" s="40"/>
      <c r="J63" s="5"/>
      <c r="K63" s="66"/>
      <c r="L63" s="57"/>
      <c r="M63" s="66"/>
      <c r="N63" s="26"/>
    </row>
    <row r="64" spans="2:14" ht="14.1" customHeight="1" x14ac:dyDescent="0.3">
      <c r="B64" s="40"/>
      <c r="C64" s="74" t="s">
        <v>30</v>
      </c>
      <c r="D64" s="74"/>
      <c r="E64" s="74"/>
      <c r="F64" s="74"/>
      <c r="G64" s="75"/>
      <c r="H64" s="41"/>
      <c r="I64" s="76"/>
      <c r="J64" s="77"/>
      <c r="K64" s="62" t="s">
        <v>20</v>
      </c>
      <c r="L64" s="62"/>
      <c r="M64" s="62" t="s">
        <v>21</v>
      </c>
      <c r="N64" s="26"/>
    </row>
    <row r="65" spans="2:14" ht="6" customHeight="1" x14ac:dyDescent="0.3">
      <c r="B65" s="42"/>
      <c r="C65" s="43"/>
      <c r="D65" s="43"/>
      <c r="E65" s="43"/>
      <c r="F65" s="43"/>
      <c r="G65" s="44"/>
      <c r="H65" s="5"/>
      <c r="I65" s="78"/>
      <c r="J65" s="79"/>
      <c r="K65" s="43"/>
      <c r="L65" s="43"/>
      <c r="M65" s="43"/>
      <c r="N65" s="45"/>
    </row>
    <row r="68" spans="2:14" hidden="1" x14ac:dyDescent="0.3">
      <c r="B68" s="80" t="s">
        <v>31</v>
      </c>
      <c r="C68" s="80"/>
      <c r="D68" s="80"/>
      <c r="E68" s="47">
        <f>COUNTIF(C56:C62,"X")</f>
        <v>0</v>
      </c>
    </row>
    <row r="69" spans="2:14" s="72" customFormat="1" x14ac:dyDescent="0.3">
      <c r="F69" s="73"/>
    </row>
    <row r="70" spans="2:14" s="72" customFormat="1" x14ac:dyDescent="0.3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</row>
    <row r="71" spans="2:14" s="72" customFormat="1" x14ac:dyDescent="0.3">
      <c r="F71" s="73"/>
    </row>
  </sheetData>
  <sheetProtection selectLockedCells="1"/>
  <mergeCells count="203">
    <mergeCell ref="B70:N70"/>
    <mergeCell ref="B1:K1"/>
    <mergeCell ref="B2:K2"/>
    <mergeCell ref="L2:N2"/>
    <mergeCell ref="B4:E4"/>
    <mergeCell ref="F4:I4"/>
    <mergeCell ref="J4:K4"/>
    <mergeCell ref="L4:N4"/>
    <mergeCell ref="B5:E5"/>
    <mergeCell ref="F5:I5"/>
    <mergeCell ref="J5:K5"/>
    <mergeCell ref="L5:N5"/>
    <mergeCell ref="B6:E6"/>
    <mergeCell ref="F6:I6"/>
    <mergeCell ref="J6:K6"/>
    <mergeCell ref="L6:N6"/>
    <mergeCell ref="B7:E7"/>
    <mergeCell ref="F7:I7"/>
    <mergeCell ref="J7:K7"/>
    <mergeCell ref="L7:N7"/>
    <mergeCell ref="B8:E8"/>
    <mergeCell ref="F8:I8"/>
    <mergeCell ref="J8:K9"/>
    <mergeCell ref="L8:N8"/>
    <mergeCell ref="B9:E9"/>
    <mergeCell ref="F9:I9"/>
    <mergeCell ref="L9:N9"/>
    <mergeCell ref="B10:E10"/>
    <mergeCell ref="F10:I10"/>
    <mergeCell ref="J10:K11"/>
    <mergeCell ref="L10:N11"/>
    <mergeCell ref="B11:E11"/>
    <mergeCell ref="F11:I11"/>
    <mergeCell ref="B13:B14"/>
    <mergeCell ref="C13:F13"/>
    <mergeCell ref="G13:I13"/>
    <mergeCell ref="J13:K14"/>
    <mergeCell ref="L13:N14"/>
    <mergeCell ref="C14:D14"/>
    <mergeCell ref="H14:I14"/>
    <mergeCell ref="C15:D15"/>
    <mergeCell ref="H15:I15"/>
    <mergeCell ref="J15:K15"/>
    <mergeCell ref="L15:N15"/>
    <mergeCell ref="C16:D16"/>
    <mergeCell ref="H16:I16"/>
    <mergeCell ref="J16:K16"/>
    <mergeCell ref="L16:N16"/>
    <mergeCell ref="C17:D17"/>
    <mergeCell ref="H17:I17"/>
    <mergeCell ref="J17:K17"/>
    <mergeCell ref="L17:N17"/>
    <mergeCell ref="C18:D18"/>
    <mergeCell ref="H18:I18"/>
    <mergeCell ref="J18:K18"/>
    <mergeCell ref="L18:N18"/>
    <mergeCell ref="C19:D19"/>
    <mergeCell ref="H19:I19"/>
    <mergeCell ref="J19:K19"/>
    <mergeCell ref="L19:N19"/>
    <mergeCell ref="C20:D20"/>
    <mergeCell ref="H20:I20"/>
    <mergeCell ref="J20:K20"/>
    <mergeCell ref="L20:N20"/>
    <mergeCell ref="C21:D21"/>
    <mergeCell ref="H21:I21"/>
    <mergeCell ref="J21:K21"/>
    <mergeCell ref="L21:N21"/>
    <mergeCell ref="C22:D22"/>
    <mergeCell ref="H22:I22"/>
    <mergeCell ref="J22:K22"/>
    <mergeCell ref="L22:N22"/>
    <mergeCell ref="C23:D23"/>
    <mergeCell ref="H23:I23"/>
    <mergeCell ref="J23:K23"/>
    <mergeCell ref="L23:N23"/>
    <mergeCell ref="C24:D24"/>
    <mergeCell ref="H24:I24"/>
    <mergeCell ref="J24:K24"/>
    <mergeCell ref="L24:N24"/>
    <mergeCell ref="C25:D25"/>
    <mergeCell ref="H25:I25"/>
    <mergeCell ref="J25:K25"/>
    <mergeCell ref="L25:N25"/>
    <mergeCell ref="C26:D26"/>
    <mergeCell ref="H26:I26"/>
    <mergeCell ref="J26:K26"/>
    <mergeCell ref="L26:N26"/>
    <mergeCell ref="C27:D27"/>
    <mergeCell ref="H27:I27"/>
    <mergeCell ref="J27:K27"/>
    <mergeCell ref="L27:N27"/>
    <mergeCell ref="C28:D28"/>
    <mergeCell ref="H28:I28"/>
    <mergeCell ref="J28:K28"/>
    <mergeCell ref="L28:N28"/>
    <mergeCell ref="C29:D29"/>
    <mergeCell ref="H29:I29"/>
    <mergeCell ref="J29:K29"/>
    <mergeCell ref="L29:N29"/>
    <mergeCell ref="C30:D30"/>
    <mergeCell ref="H30:I30"/>
    <mergeCell ref="J30:K30"/>
    <mergeCell ref="L30:N30"/>
    <mergeCell ref="C31:D31"/>
    <mergeCell ref="H31:I31"/>
    <mergeCell ref="J31:K31"/>
    <mergeCell ref="L31:N31"/>
    <mergeCell ref="C32:D32"/>
    <mergeCell ref="H32:I32"/>
    <mergeCell ref="J32:K32"/>
    <mergeCell ref="L32:N32"/>
    <mergeCell ref="C33:D33"/>
    <mergeCell ref="H33:I33"/>
    <mergeCell ref="J33:K33"/>
    <mergeCell ref="L33:N33"/>
    <mergeCell ref="C34:D34"/>
    <mergeCell ref="H34:I34"/>
    <mergeCell ref="J34:K34"/>
    <mergeCell ref="L34:N34"/>
    <mergeCell ref="C35:D35"/>
    <mergeCell ref="H35:I35"/>
    <mergeCell ref="J35:K35"/>
    <mergeCell ref="L35:N35"/>
    <mergeCell ref="C36:D36"/>
    <mergeCell ref="H36:I36"/>
    <mergeCell ref="J36:K36"/>
    <mergeCell ref="L36:N36"/>
    <mergeCell ref="C37:D37"/>
    <mergeCell ref="H37:I37"/>
    <mergeCell ref="J37:K37"/>
    <mergeCell ref="L37:N37"/>
    <mergeCell ref="C38:D38"/>
    <mergeCell ref="H38:I38"/>
    <mergeCell ref="J38:K38"/>
    <mergeCell ref="L38:N38"/>
    <mergeCell ref="C39:D39"/>
    <mergeCell ref="H39:I39"/>
    <mergeCell ref="J39:K39"/>
    <mergeCell ref="L39:N39"/>
    <mergeCell ref="C40:D40"/>
    <mergeCell ref="H40:I40"/>
    <mergeCell ref="J40:K40"/>
    <mergeCell ref="L40:N40"/>
    <mergeCell ref="C41:D41"/>
    <mergeCell ref="H41:I41"/>
    <mergeCell ref="J41:K41"/>
    <mergeCell ref="L41:N41"/>
    <mergeCell ref="C45:D45"/>
    <mergeCell ref="H45:I45"/>
    <mergeCell ref="J45:K45"/>
    <mergeCell ref="L45:N45"/>
    <mergeCell ref="C46:E46"/>
    <mergeCell ref="H46:I46"/>
    <mergeCell ref="J46:N46"/>
    <mergeCell ref="C42:D42"/>
    <mergeCell ref="H42:I42"/>
    <mergeCell ref="J42:K42"/>
    <mergeCell ref="L42:N42"/>
    <mergeCell ref="C43:D43"/>
    <mergeCell ref="H43:I43"/>
    <mergeCell ref="J43:K43"/>
    <mergeCell ref="L43:N43"/>
    <mergeCell ref="C44:D44"/>
    <mergeCell ref="H44:I44"/>
    <mergeCell ref="J44:K44"/>
    <mergeCell ref="L44:N44"/>
    <mergeCell ref="D58:F58"/>
    <mergeCell ref="I58:J58"/>
    <mergeCell ref="C51:G51"/>
    <mergeCell ref="H51:I51"/>
    <mergeCell ref="C52:G52"/>
    <mergeCell ref="H52:I52"/>
    <mergeCell ref="B54:E55"/>
    <mergeCell ref="F54:G55"/>
    <mergeCell ref="H54:H55"/>
    <mergeCell ref="I54:J54"/>
    <mergeCell ref="K55:K56"/>
    <mergeCell ref="M55:M56"/>
    <mergeCell ref="D56:F56"/>
    <mergeCell ref="I56:J56"/>
    <mergeCell ref="I57:J57"/>
    <mergeCell ref="I55:J55"/>
    <mergeCell ref="B48:C48"/>
    <mergeCell ref="C49:G49"/>
    <mergeCell ref="H49:I49"/>
    <mergeCell ref="C50:G50"/>
    <mergeCell ref="H50:I50"/>
    <mergeCell ref="K48:N49"/>
    <mergeCell ref="K50:K51"/>
    <mergeCell ref="M50:M51"/>
    <mergeCell ref="C64:G64"/>
    <mergeCell ref="I64:J64"/>
    <mergeCell ref="I65:J65"/>
    <mergeCell ref="B68:D68"/>
    <mergeCell ref="I59:J59"/>
    <mergeCell ref="D60:F60"/>
    <mergeCell ref="I60:J60"/>
    <mergeCell ref="K60:K62"/>
    <mergeCell ref="M60:M62"/>
    <mergeCell ref="I61:J61"/>
    <mergeCell ref="D62:F62"/>
    <mergeCell ref="I62:J62"/>
  </mergeCells>
  <printOptions horizontalCentered="1" verticalCentered="1"/>
  <pageMargins left="0.78740157480314965" right="0.19685039370078741" top="0.39370078740157483" bottom="0.39370078740157483" header="0" footer="0"/>
  <pageSetup paperSize="9" scale="66" orientation="portrait" r:id="rId1"/>
  <headerFooter alignWithMargins="0">
    <oddFooter>&amp;L        &amp;F /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BF40A9284EC2499B598B9723F7E240" ma:contentTypeVersion="16" ma:contentTypeDescription="Ein neues Dokument erstellen." ma:contentTypeScope="" ma:versionID="360df5cca4426e8a560d7542b003798b">
  <xsd:schema xmlns:xsd="http://www.w3.org/2001/XMLSchema" xmlns:xs="http://www.w3.org/2001/XMLSchema" xmlns:p="http://schemas.microsoft.com/office/2006/metadata/properties" xmlns:ns2="d2cb098b-a8cb-40b8-9147-3753dab4aa3f" xmlns:ns3="59afc54e-9427-4ce7-aea4-1a83f2d98765" targetNamespace="http://schemas.microsoft.com/office/2006/metadata/properties" ma:root="true" ma:fieldsID="38a59ad7c0de9836ce61c889e39cf0b5" ns2:_="" ns3:_="">
    <xsd:import namespace="d2cb098b-a8cb-40b8-9147-3753dab4aa3f"/>
    <xsd:import namespace="59afc54e-9427-4ce7-aea4-1a83f2d98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b098b-a8cb-40b8-9147-3753dab4a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389eff4c-294f-467c-a0df-96101db9c6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fc54e-9427-4ce7-aea4-1a83f2d9876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c8852d1-a10a-464b-9a6a-7e567e0a069c}" ma:internalName="TaxCatchAll" ma:showField="CatchAllData" ma:web="59afc54e-9427-4ce7-aea4-1a83f2d987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09A1A9-9093-4315-B010-04C8C5EA4D02}"/>
</file>

<file path=customXml/itemProps2.xml><?xml version="1.0" encoding="utf-8"?>
<ds:datastoreItem xmlns:ds="http://schemas.openxmlformats.org/officeDocument/2006/customXml" ds:itemID="{336276DE-D974-44BA-8C34-5A7427C85F3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Stand 2023-01-01</vt:lpstr>
      <vt:lpstr>'Stand 2023-01-01'!Druckbereich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Renz</dc:creator>
  <cp:lastModifiedBy>Frank</cp:lastModifiedBy>
  <cp:lastPrinted>2018-11-20T11:48:09Z</cp:lastPrinted>
  <dcterms:created xsi:type="dcterms:W3CDTF">2011-01-26T14:29:09Z</dcterms:created>
  <dcterms:modified xsi:type="dcterms:W3CDTF">2023-05-04T00:48:41Z</dcterms:modified>
</cp:coreProperties>
</file>